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、部门收支总表" sheetId="1" r:id="rId1"/>
    <sheet name="2、部门收入总表" sheetId="2" r:id="rId2"/>
    <sheet name="3、部门支出总表" sheetId="3" r:id="rId3"/>
    <sheet name="4、部门支出总表(分类)" sheetId="4" r:id="rId4"/>
    <sheet name="5、支出分类(政府预算)" sheetId="5" r:id="rId5"/>
    <sheet name="6、基本-工资福利" sheetId="6" r:id="rId6"/>
    <sheet name="7、工资福利(政府预算)" sheetId="7" r:id="rId7"/>
    <sheet name="8、基本-商品服务" sheetId="8" r:id="rId8"/>
    <sheet name="9、商品服务(政府预算)" sheetId="9" r:id="rId9"/>
    <sheet name="10、基本-个人家庭" sheetId="10" r:id="rId10"/>
    <sheet name="11、个人家庭(政府预算)" sheetId="11" r:id="rId11"/>
    <sheet name="12、财政拨款收支总表" sheetId="12" r:id="rId12"/>
    <sheet name="13、一般预算支出表" sheetId="13" r:id="rId13"/>
    <sheet name="14、一般预算基本支出表" sheetId="14" r:id="rId14"/>
    <sheet name="15、一般-工资福利" sheetId="15" r:id="rId15"/>
    <sheet name="16、工资福利(政府预算)(2)" sheetId="16" r:id="rId16"/>
    <sheet name="17、一般-商品服务" sheetId="17" r:id="rId17"/>
    <sheet name="18、商品服务(政府预算)(2)" sheetId="18" r:id="rId18"/>
    <sheet name="19、一般-个人家庭" sheetId="19" r:id="rId19"/>
    <sheet name="20、个人家庭(政府预算)(2)" sheetId="20" r:id="rId20"/>
    <sheet name="21、政府性基金" sheetId="21" r:id="rId21"/>
    <sheet name="22、政府性基金(政府预算)" sheetId="22" r:id="rId22"/>
    <sheet name="23、专户" sheetId="23" r:id="rId23"/>
    <sheet name="24、专户(政府预算)" sheetId="24" r:id="rId24"/>
    <sheet name="25、经费拨款" sheetId="25" r:id="rId25"/>
    <sheet name="26、经费拨款(政府预算)" sheetId="26" r:id="rId26"/>
    <sheet name="27、专项" sheetId="27" r:id="rId27"/>
    <sheet name="28、三公" sheetId="28" r:id="rId28"/>
    <sheet name="29、项目支出绩效目标表" sheetId="29" r:id="rId29"/>
    <sheet name="30、部门整体支出绩效目标表" sheetId="30" r:id="rId30"/>
    <sheet name="政府采购预算表" sheetId="31" r:id="rId31"/>
    <sheet name="Sheet1" sheetId="32" r:id="rId32"/>
  </sheets>
  <definedNames>
    <definedName name="_xlnm.Print_Area" localSheetId="9">'10、基本-个人家庭'!$A$1:$P$5</definedName>
    <definedName name="_xlnm.Print_Area" localSheetId="10">'11、个人家庭(政府预算)'!$A$1:$J$5</definedName>
    <definedName name="_xlnm.Print_Area" localSheetId="12">'13、一般预算支出表'!$A$1:$P$10</definedName>
    <definedName name="_xlnm.Print_Area" localSheetId="13">'14、一般预算基本支出表'!$A$1:$H$8</definedName>
    <definedName name="_xlnm.Print_Area" localSheetId="14">'15、一般-工资福利'!$A$1:$U$7</definedName>
    <definedName name="_xlnm.Print_Area" localSheetId="15">'16、工资福利(政府预算)(2)'!$A$1:$M$7</definedName>
    <definedName name="_xlnm.Print_Area" localSheetId="16">'17、一般-商品服务'!$A$1:$AD$7</definedName>
    <definedName name="_xlnm.Print_Area" localSheetId="17">'18、商品服务(政府预算)(2)'!$A$1:$S$7</definedName>
    <definedName name="_xlnm.Print_Area" localSheetId="18">'19、一般-个人家庭'!$A$1:$P$5</definedName>
    <definedName name="_xlnm.Print_Area" localSheetId="1">'2、部门收入总表'!$A$1:$K$6</definedName>
    <definedName name="_xlnm.Print_Area" localSheetId="19">'20、个人家庭(政府预算)(2)'!$A$1:$J$5</definedName>
    <definedName name="_xlnm.Print_Area" localSheetId="20">'21、政府性基金'!$A$1:$P$6</definedName>
    <definedName name="_xlnm.Print_Area" localSheetId="21">'22、政府性基金(政府预算)'!$A$1:$Q$6</definedName>
    <definedName name="_xlnm.Print_Area" localSheetId="22">'23、专户'!$A$1:$P$6</definedName>
    <definedName name="_xlnm.Print_Area" localSheetId="23">'24、专户(政府预算)'!$A$1:$Q$6</definedName>
    <definedName name="_xlnm.Print_Area" localSheetId="24">'25、经费拨款'!$A$1:$P$10</definedName>
    <definedName name="_xlnm.Print_Area" localSheetId="25">'26、经费拨款(政府预算)'!$A$1:$Q$10</definedName>
    <definedName name="_xlnm.Print_Area" localSheetId="26">'27、专项'!$A$1:$J$10</definedName>
    <definedName name="_xlnm.Print_Area" localSheetId="27">'28、三公'!$A$1:$G$7</definedName>
    <definedName name="_xlnm.Print_Area" localSheetId="28">'29、项目支出绩效目标表'!$A$1:$J$7</definedName>
    <definedName name="_xlnm.Print_Area" localSheetId="2">'3、部门支出总表'!$A$1:$M$10</definedName>
    <definedName name="_xlnm.Print_Area" localSheetId="29">'30、部门整体支出绩效目标表'!$A$1:$M$7</definedName>
    <definedName name="_xlnm.Print_Area" localSheetId="3">'4、部门支出总表(分类)'!$A$1:$P$10</definedName>
    <definedName name="_xlnm.Print_Area" localSheetId="4">'5、支出分类(政府预算)'!$A$1:$Q$10</definedName>
    <definedName name="_xlnm.Print_Area" localSheetId="5">'6、基本-工资福利'!$A$1:$U$7</definedName>
    <definedName name="_xlnm.Print_Area" localSheetId="6">'7、工资福利(政府预算)'!$A$1:$M$7</definedName>
    <definedName name="_xlnm.Print_Area" localSheetId="7">'8、基本-商品服务'!$A$1:$Z$7</definedName>
    <definedName name="_xlnm.Print_Area" localSheetId="8">'9、商品服务(政府预算)'!$A$1:$S$7</definedName>
    <definedName name="_xlnm.Print_Area" localSheetId="30">政府采购预算表!$A$1:$T$11</definedName>
    <definedName name="_xlnm.Print_Titles" localSheetId="9">'10、基本-个人家庭'!$1:$5</definedName>
    <definedName name="_xlnm.Print_Titles" localSheetId="10">'11、个人家庭(政府预算)'!$1:$5</definedName>
    <definedName name="_xlnm.Print_Titles" localSheetId="12">'13、一般预算支出表'!$1:$6</definedName>
    <definedName name="_xlnm.Print_Titles" localSheetId="13">'14、一般预算基本支出表'!$1:$6</definedName>
    <definedName name="_xlnm.Print_Titles" localSheetId="14">'15、一般-工资福利'!$1:$5</definedName>
    <definedName name="_xlnm.Print_Titles" localSheetId="15">'16、工资福利(政府预算)(2)'!$1:$5</definedName>
    <definedName name="_xlnm.Print_Titles" localSheetId="16">'17、一般-商品服务'!$1:$5</definedName>
    <definedName name="_xlnm.Print_Titles" localSheetId="17">'18、商品服务(政府预算)(2)'!$1:$5</definedName>
    <definedName name="_xlnm.Print_Titles" localSheetId="18">'19、一般-个人家庭'!$1:$5</definedName>
    <definedName name="_xlnm.Print_Titles" localSheetId="1">'2、部门收入总表'!$1:$5</definedName>
    <definedName name="_xlnm.Print_Titles" localSheetId="19">'20、个人家庭(政府预算)(2)'!$1:$5</definedName>
    <definedName name="_xlnm.Print_Titles" localSheetId="20">'21、政府性基金'!$1:$6</definedName>
    <definedName name="_xlnm.Print_Titles" localSheetId="21">'22、政府性基金(政府预算)'!$1:$6</definedName>
    <definedName name="_xlnm.Print_Titles" localSheetId="22">'23、专户'!$1:$6</definedName>
    <definedName name="_xlnm.Print_Titles" localSheetId="23">'24、专户(政府预算)'!$1:$6</definedName>
    <definedName name="_xlnm.Print_Titles" localSheetId="24">'25、经费拨款'!$1:$6</definedName>
    <definedName name="_xlnm.Print_Titles" localSheetId="25">'26、经费拨款(政府预算)'!$1:$6</definedName>
    <definedName name="_xlnm.Print_Titles" localSheetId="26">'27、专项'!$1:$4</definedName>
    <definedName name="_xlnm.Print_Titles" localSheetId="27">'28、三公'!$1:$6</definedName>
    <definedName name="_xlnm.Print_Titles" localSheetId="28">'29、项目支出绩效目标表'!$1:$5</definedName>
    <definedName name="_xlnm.Print_Titles" localSheetId="2">'3、部门支出总表'!$1:$6</definedName>
    <definedName name="_xlnm.Print_Titles" localSheetId="29">'30、部门整体支出绩效目标表'!$1:$6</definedName>
    <definedName name="_xlnm.Print_Titles" localSheetId="3">'4、部门支出总表(分类)'!$1:$6</definedName>
    <definedName name="_xlnm.Print_Titles" localSheetId="4">'5、支出分类(政府预算)'!$1:$6</definedName>
    <definedName name="_xlnm.Print_Titles" localSheetId="5">'6、基本-工资福利'!$1:$5</definedName>
    <definedName name="_xlnm.Print_Titles" localSheetId="6">'7、工资福利(政府预算)'!$1:$5</definedName>
    <definedName name="_xlnm.Print_Titles" localSheetId="7">'8、基本-商品服务'!$1:$5</definedName>
    <definedName name="_xlnm.Print_Titles" localSheetId="8">'9、商品服务(政府预算)'!$1:$5</definedName>
    <definedName name="_xlnm.Print_Titles" localSheetId="30">政府采购预算表!$1:$6</definedName>
  </definedNames>
  <calcPr calcId="144525"/>
</workbook>
</file>

<file path=xl/sharedStrings.xml><?xml version="1.0" encoding="utf-8"?>
<sst xmlns="http://schemas.openxmlformats.org/spreadsheetml/2006/main" count="931" uniqueCount="317">
  <si>
    <t>附件1：</t>
  </si>
  <si>
    <t>部门收支总体情况表</t>
  </si>
  <si>
    <t>单位名称：北塔区网信办</t>
  </si>
  <si>
    <t>单位:元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</si>
  <si>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</si>
  <si>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</si>
  <si>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</si>
  <si>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</si>
  <si>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</si>
  <si>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</si>
  <si>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</si>
  <si>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一、公共财政拨款（补助）</t>
  </si>
  <si>
    <t>一、一般公共服务支出</t>
  </si>
  <si>
    <t>一、基本支出</t>
  </si>
  <si>
    <t>一、机关工资福利支出</t>
  </si>
  <si>
    <t>二、纳入预算管理的非税收入拨款</t>
  </si>
  <si>
    <t>二、公共安全支出</t>
  </si>
  <si>
    <t xml:space="preserve">      工资福利支出</t>
  </si>
  <si>
    <t>二、机关商品和服务支出</t>
  </si>
  <si>
    <t xml:space="preserve">     行政性收费收入</t>
  </si>
  <si>
    <t>三、教育支出</t>
  </si>
  <si>
    <t xml:space="preserve">      商品和服务支出</t>
  </si>
  <si>
    <t>三、机关资本性支出(一)</t>
  </si>
  <si>
    <r>
      <rPr>
        <b/>
        <sz val="10"/>
        <rFont val="宋体"/>
        <charset val="134"/>
      </rPr>
      <t xml:space="preserve">  </t>
    </r>
    <r>
      <rPr>
        <b/>
        <sz val="10"/>
        <rFont val="宋体"/>
        <charset val="134"/>
      </rPr>
      <t xml:space="preserve">   罚没收入</t>
    </r>
  </si>
  <si>
    <t>四、科学技术支出</t>
  </si>
  <si>
    <t xml:space="preserve">      对个人和家庭的补助</t>
  </si>
  <si>
    <t>四、机关资本性支出(二)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</si>
  <si>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专项收入</t>
    </r>
  </si>
  <si>
    <t>五、文化旅游体育与传媒支出</t>
  </si>
  <si>
    <t>二、项目支出</t>
  </si>
  <si>
    <t>五、对事业单位经常性补助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</si>
  <si>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国有资产有偿使用收入</t>
    </r>
  </si>
  <si>
    <t>六、社会保障和就业支出</t>
  </si>
  <si>
    <t xml:space="preserve">      按项目管理的商品和服务支出</t>
  </si>
  <si>
    <t>六、对事业单位资本性补助</t>
  </si>
  <si>
    <r>
      <rPr>
        <b/>
        <sz val="10"/>
        <rFont val="宋体"/>
        <charset val="134"/>
      </rPr>
      <t xml:space="preserve"> </t>
    </r>
    <r>
      <rPr>
        <b/>
        <sz val="10"/>
        <rFont val="宋体"/>
        <charset val="134"/>
      </rPr>
      <t xml:space="preserve">    其他纳入预算管理的非税收入拨款</t>
    </r>
  </si>
  <si>
    <t>七、卫生健康支出</t>
  </si>
  <si>
    <t xml:space="preserve">      按项目管理的对个人和家庭的补助</t>
  </si>
  <si>
    <t>七、对企业补助</t>
  </si>
  <si>
    <t>三、政府性基金拨款</t>
  </si>
  <si>
    <t>八、节能环保支出</t>
  </si>
  <si>
    <t xml:space="preserve">      债务利息及费用支出</t>
  </si>
  <si>
    <t>八、对企业资本性支出</t>
  </si>
  <si>
    <t>四、财政专户管理的非税收入拨款</t>
  </si>
  <si>
    <t>九、城乡社区支出</t>
  </si>
  <si>
    <t xml:space="preserve">      资本性支出</t>
  </si>
  <si>
    <t>九、对个人和家庭的补助</t>
  </si>
  <si>
    <t>五、事业单位经营收入</t>
  </si>
  <si>
    <t>十、农林水支出</t>
  </si>
  <si>
    <t xml:space="preserve">      对企业补助</t>
  </si>
  <si>
    <t>十、对社会保障基金补助</t>
  </si>
  <si>
    <t>六、上级补助收入</t>
  </si>
  <si>
    <t>十一、交通运输支出</t>
  </si>
  <si>
    <t xml:space="preserve">      其他支出</t>
  </si>
  <si>
    <t>十一、债务利息及费用支出</t>
  </si>
  <si>
    <t>七、其他收入</t>
  </si>
  <si>
    <t>十二、资源勘探信息等支出</t>
  </si>
  <si>
    <t>十二、其他支出</t>
  </si>
  <si>
    <t>十三、商业服务业等支出</t>
  </si>
  <si>
    <t>十三、事业单位经营服务支出</t>
  </si>
  <si>
    <t>十四、金融支出</t>
  </si>
  <si>
    <t>十五、自然资源海洋气象等支出</t>
  </si>
  <si>
    <t>十六、住房保障支出</t>
  </si>
  <si>
    <t>十七、粮油物资储备支出</t>
  </si>
  <si>
    <t>十八、其他支出</t>
  </si>
  <si>
    <t>十九、国有资本经营预算支出</t>
  </si>
  <si>
    <t>二十、灾害防治及应急管理支出</t>
  </si>
  <si>
    <t>本 年 收 入 合 计</t>
  </si>
  <si>
    <t>本　年　支　出　合　计</t>
  </si>
  <si>
    <t>八、上年结转</t>
  </si>
  <si>
    <t>收  入  总  计</t>
  </si>
  <si>
    <t>支  出  总  计</t>
  </si>
  <si>
    <t>附件2：</t>
  </si>
  <si>
    <t>部门收入总体情况表</t>
  </si>
  <si>
    <t>单位：元</t>
  </si>
  <si>
    <t>单位</t>
  </si>
  <si>
    <t>总计</t>
  </si>
  <si>
    <t>公共财政拨款（补助）</t>
  </si>
  <si>
    <t>纳入预算管理的非税收入拨款</t>
  </si>
  <si>
    <t>政府性基金拨款</t>
  </si>
  <si>
    <t>财政专户管理的非税收入拨款</t>
  </si>
  <si>
    <t>事业单位经营收入</t>
  </si>
  <si>
    <t>上级补助收入</t>
  </si>
  <si>
    <t>其他收入</t>
  </si>
  <si>
    <t>上年结转</t>
  </si>
  <si>
    <t>单位代码</t>
  </si>
  <si>
    <t>单位名称</t>
  </si>
  <si>
    <t>001044</t>
  </si>
  <si>
    <t>北塔区网信办</t>
  </si>
  <si>
    <t>附件3：</t>
  </si>
  <si>
    <t>部门支出总体情况表</t>
  </si>
  <si>
    <t>科目</t>
  </si>
  <si>
    <t>上事业单位经营收入</t>
  </si>
  <si>
    <t>科目编码</t>
  </si>
  <si>
    <t>科目名称</t>
  </si>
  <si>
    <t>类</t>
  </si>
  <si>
    <t>款</t>
  </si>
  <si>
    <t>项</t>
  </si>
  <si>
    <t>合计</t>
  </si>
  <si>
    <t>201</t>
  </si>
  <si>
    <t>33</t>
  </si>
  <si>
    <t>01</t>
  </si>
  <si>
    <t>行政运行</t>
  </si>
  <si>
    <t>02</t>
  </si>
  <si>
    <t>一般行政管理事务</t>
  </si>
  <si>
    <t>99</t>
  </si>
  <si>
    <t>其他宣传事务支出</t>
  </si>
  <si>
    <t>附件4：</t>
  </si>
  <si>
    <t>部门支出总表(按部门预算经济分类)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</si>
  <si>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</si>
  <si>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</si>
  <si>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</si>
  <si>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</si>
  <si>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</si>
  <si>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</si>
  <si>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</si>
  <si>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</si>
  <si>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</si>
  <si>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</si>
  <si>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</t>
  </si>
  <si>
    <t>对企业补助</t>
  </si>
  <si>
    <t>其他支出</t>
  </si>
  <si>
    <t>附件5：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</si>
  <si>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</si>
  <si>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</si>
  <si>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</si>
  <si>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</si>
  <si>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</si>
  <si>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</si>
  <si>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</si>
  <si>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</si>
  <si>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</si>
  <si>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对社会保障基金补助</t>
  </si>
  <si>
    <t>附件6：</t>
  </si>
  <si>
    <t>区级基本支出预算明细表-工资福利支出(按部门预算经济分类)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</si>
  <si>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</si>
  <si>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</si>
  <si>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</si>
  <si>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</si>
  <si>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</si>
  <si>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</si>
  <si>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</si>
  <si>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</si>
  <si>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</si>
  <si>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</si>
  <si>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</si>
  <si>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</si>
  <si>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</si>
  <si>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</si>
  <si>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</si>
  <si>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附件7：</t>
  </si>
  <si>
    <t>区级基本支出预算明细表-工资福利支出(按政府预算经济分类)</t>
  </si>
  <si>
    <t>工资奖金津补贴</t>
  </si>
  <si>
    <t>其他对事业单位补助</t>
  </si>
  <si>
    <t>附件8：</t>
  </si>
  <si>
    <t>区级基本支出预算明细表-商品和服务支出(按部门预算经济分类)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</si>
  <si>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</si>
  <si>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</si>
  <si>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</si>
  <si>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</si>
  <si>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</si>
  <si>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</si>
  <si>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</si>
  <si>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</si>
  <si>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</si>
  <si>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</si>
  <si>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因公出国（境）费用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</si>
  <si>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</si>
  <si>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</si>
  <si>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</si>
  <si>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</si>
  <si>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</si>
  <si>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</si>
  <si>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</si>
  <si>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</si>
  <si>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</si>
  <si>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</si>
  <si>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</si>
  <si>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附件9：</t>
  </si>
  <si>
    <t>区级基本支出预算明细表-商品和服务支出(按政府预算经济分类)</t>
  </si>
  <si>
    <t>办公经费</t>
  </si>
  <si>
    <t>专用材料购置费</t>
  </si>
  <si>
    <t>委托业务费</t>
  </si>
  <si>
    <t>商品和服务支出</t>
  </si>
  <si>
    <t>附件10：</t>
  </si>
  <si>
    <t>区级基本支出预算明细表-对个人和家庭的补助(按部门预算经济分类)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</si>
  <si>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</si>
  <si>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</si>
  <si>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</si>
  <si>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</si>
  <si>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</si>
  <si>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</si>
  <si>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</si>
  <si>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</si>
  <si>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</si>
  <si>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</si>
  <si>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</si>
  <si>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注：本表无数据</t>
  </si>
  <si>
    <t>附件11：</t>
  </si>
  <si>
    <t>区级基本支出预算明细表-对个人和家庭的补助(按政府预算经济分类)</t>
  </si>
  <si>
    <t>社会福利和救济</t>
  </si>
  <si>
    <t>离退休费</t>
  </si>
  <si>
    <t>附件12：</t>
  </si>
  <si>
    <t>财政拨款收支总体情况表</t>
  </si>
  <si>
    <t>一般公共预算</t>
  </si>
  <si>
    <t>政府性基金预算</t>
  </si>
  <si>
    <t>国有资本经营预算</t>
  </si>
  <si>
    <t>二、政府性基金拨款</t>
  </si>
  <si>
    <t>三、国有资本经营预算拨款</t>
  </si>
  <si>
    <t>四、上级补助收入</t>
  </si>
  <si>
    <t>附件13：</t>
  </si>
  <si>
    <t>一般公共预算支出情况表</t>
  </si>
  <si>
    <t>附件14：</t>
  </si>
  <si>
    <t>一般公共预算基本支出情况表</t>
  </si>
  <si>
    <t>附件15：</t>
  </si>
  <si>
    <t>一般公共预算基本支出预算明细表-工资福利支出(按部门预算经济分类)</t>
  </si>
  <si>
    <t>附件16：</t>
  </si>
  <si>
    <t>一般公共预算基本支出预算明细表-工资福利支出(按政府预算经济分类)</t>
  </si>
  <si>
    <t>附件17：</t>
  </si>
  <si>
    <t>一般公共预算基本支出预算明细表-商品和服务支出(按部门预算经济分类)</t>
  </si>
  <si>
    <t>手续费</t>
  </si>
  <si>
    <t>专用材料费</t>
  </si>
  <si>
    <t>被装购置费</t>
  </si>
  <si>
    <t>其他交通费</t>
  </si>
  <si>
    <t>其他一般商品和服务支出</t>
  </si>
  <si>
    <t>附件18：</t>
  </si>
  <si>
    <t>一般公共预算基本支出预算明细表-商品和服务支出(按政府预算经济分类)</t>
  </si>
  <si>
    <t>附件19：</t>
  </si>
  <si>
    <t>一般公共预算基本支出预算明细表-对个人和家庭的补助(按部门预算经济分类)</t>
  </si>
  <si>
    <t>附件20：</t>
  </si>
  <si>
    <t>一般公共预算基本支出预算明细表-对个人和家庭的补助(按政府预算经济分类)</t>
  </si>
  <si>
    <t>附件21：</t>
  </si>
  <si>
    <t>政府性基金预算支出情况表(按部门预算经济分类)</t>
  </si>
  <si>
    <t>附件22：</t>
  </si>
  <si>
    <t>政府性基金预算支出情况表(按政府预算经济分类)</t>
  </si>
  <si>
    <t>附件23：</t>
  </si>
  <si>
    <t>纳入专户管理的非税收入拨款预算分类汇总表(按部门预算经济分类)</t>
  </si>
  <si>
    <t>附件24：</t>
  </si>
  <si>
    <t>纳入专户管理的非税收入拨款预算分类汇总表(按政府预算经济分类)</t>
  </si>
  <si>
    <t>附件25：</t>
  </si>
  <si>
    <t>一般公共预算拨款--经费拨款预算表(按部门预算经济分类)</t>
  </si>
  <si>
    <t>附件26：</t>
  </si>
  <si>
    <t>一般公共预算拨款--经费拨款预算表(按政府预算经济分类)</t>
  </si>
  <si>
    <t>附件27：</t>
  </si>
  <si>
    <t>区级专项资金预算汇总表</t>
  </si>
  <si>
    <t>专项名称</t>
  </si>
  <si>
    <t>红网建设经费</t>
  </si>
  <si>
    <t>网络安全监测和攻防应急演练经费</t>
  </si>
  <si>
    <t>网信工作经费</t>
  </si>
  <si>
    <t>舆情监控系统租赁及服务经费</t>
  </si>
  <si>
    <t>重大突发敏感舆情引导经费</t>
  </si>
  <si>
    <t>附件28：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</si>
  <si>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</si>
  <si>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</si>
  <si>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</si>
  <si>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</si>
  <si>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</si>
  <si>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</si>
  <si>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</si>
  <si>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附件29：</t>
  </si>
  <si>
    <t>项目支出绩效目标表</t>
  </si>
  <si>
    <t>单位(项目支出)名称</t>
  </si>
  <si>
    <t>项目名称</t>
  </si>
  <si>
    <t>资金总额</t>
  </si>
  <si>
    <t>专项资金管理办法</t>
  </si>
  <si>
    <t>立项依据</t>
  </si>
  <si>
    <t>专项长期绩效目标</t>
  </si>
  <si>
    <t>专项年度绩效目标</t>
  </si>
  <si>
    <t>专项年度实施进度计划</t>
  </si>
  <si>
    <t>保障措施</t>
  </si>
  <si>
    <t>围绕中央、省委、市委、区委重大决策、重大会议、重大活动，组织专兼职网评员创作各类网评作品，宣传党的主张，回应网民关切，化解热点舆情，批驳错误观点，凝聚社会共识。</t>
  </si>
  <si>
    <t>引导广大网民把思想统一到党的十九大精神上来，把力量凝聚到党的十九大确定的各项任务上来。</t>
  </si>
  <si>
    <t>舆情监控系统租赁及服务费用</t>
  </si>
  <si>
    <t>附件30：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</si>
  <si>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</si>
  <si>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</si>
  <si>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</si>
  <si>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</si>
  <si>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</si>
  <si>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</si>
  <si>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</si>
  <si>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</si>
  <si>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</si>
  <si>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效益指标</t>
  </si>
  <si>
    <t>纳入专户的非税收入拨款</t>
  </si>
  <si>
    <t>其他资金</t>
  </si>
  <si>
    <t>落实互联网信息传播方针政策和推动互联网信息传播法制建设，指导、协调、督促有关部门加强互联网信息内容管理，依法查处违法违规网站等</t>
  </si>
  <si>
    <t>精心组织重大主题教育活动网上宣传；进一步提升网络舆情管控能力健全完善党委领导、网工委统筹的跨部门、跨行业网络舆情处置应急机制；进一步巩固网络系统党建工作加强网络系统党组织教育培训；强化网信干部教育培训。</t>
  </si>
  <si>
    <t>附表：31</t>
  </si>
  <si>
    <t>政府采购预算表</t>
  </si>
  <si>
    <t>采购项目</t>
  </si>
  <si>
    <t>采购品目</t>
  </si>
  <si>
    <t>规格要求</t>
  </si>
  <si>
    <t>采购数量</t>
  </si>
  <si>
    <t>计量单位</t>
  </si>
  <si>
    <t>一般公共预算拨款</t>
  </si>
  <si>
    <t>财政专户管理的非税收入</t>
  </si>
  <si>
    <t>上级财政补助收入</t>
  </si>
  <si>
    <t>事业单位经营服务收入</t>
  </si>
  <si>
    <t>经费拨款（补助）</t>
  </si>
  <si>
    <t>行政性收费收入</t>
  </si>
  <si>
    <t>专项收入</t>
  </si>
  <si>
    <t>国有资产资源有偿使用收入</t>
  </si>
  <si>
    <t>罚没收入</t>
  </si>
  <si>
    <t>办公电脑</t>
  </si>
  <si>
    <t>台式计算机</t>
  </si>
  <si>
    <t>6</t>
  </si>
  <si>
    <t>台</t>
  </si>
  <si>
    <t>打印机</t>
  </si>
  <si>
    <t>激光打印机</t>
  </si>
  <si>
    <t>4</t>
  </si>
  <si>
    <t>办公用品桌椅</t>
  </si>
  <si>
    <t>木制台、桌类</t>
  </si>
  <si>
    <t>3</t>
  </si>
  <si>
    <t>张</t>
  </si>
  <si>
    <t>打印复印传真一体机</t>
  </si>
  <si>
    <t>1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</si>
</sst>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177" formatCode="* #,##0.00;* \-#,##0.00;* &quot;&quot;??;@"/>
    <numFmt numFmtId="178" formatCode="#,##0.0_ "/>
    <numFmt numFmtId="179" formatCode="0_);[Red]\(0\)"/>
    <numFmt numFmtId="180" formatCode="0000"/>
  </numFmts>
  <fonts count="27">
    <font>
      <sz val="9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5" borderId="2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7" borderId="24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23" applyNumberFormat="0" applyAlignment="0" applyProtection="0">
      <alignment vertical="center"/>
    </xf>
    <xf numFmtId="0" fontId="26" fillId="16" borderId="27" applyNumberFormat="0" applyAlignment="0" applyProtection="0">
      <alignment vertical="center"/>
    </xf>
    <xf numFmtId="0" fontId="8" fillId="8" borderId="2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199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Continuous"/>
    </xf>
    <xf numFmtId="0" fontId="3" fillId="0" borderId="0" xfId="0" applyFont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7" xfId="0" applyNumberFormat="1" applyFont="1" applyFill="1" applyBorder="1" applyAlignment="1" applyProtection="1">
      <alignment horizontal="centerContinuous" vertical="center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Continuous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vertical="center" wrapText="1"/>
    </xf>
    <xf numFmtId="3" fontId="3" fillId="0" borderId="9" xfId="0" applyNumberFormat="1" applyFont="1" applyFill="1" applyBorder="1" applyAlignment="1" applyProtection="1">
      <alignment horizontal="right" vertical="center" wrapText="1"/>
    </xf>
    <xf numFmtId="3" fontId="3" fillId="0" borderId="6" xfId="0" applyNumberFormat="1" applyFont="1" applyFill="1" applyBorder="1" applyAlignment="1" applyProtection="1">
      <alignment horizontal="right" vertical="center" wrapText="1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NumberFormat="1" applyFont="1" applyFill="1" applyAlignment="1" applyProtection="1">
      <alignment horizontal="center"/>
    </xf>
    <xf numFmtId="0" fontId="0" fillId="0" borderId="16" xfId="0" applyBorder="1"/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3" fontId="1" fillId="0" borderId="9" xfId="0" applyNumberFormat="1" applyFont="1" applyFill="1" applyBorder="1" applyAlignment="1" applyProtection="1">
      <alignment horizontal="right" vertical="center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/>
    <xf numFmtId="0" fontId="3" fillId="0" borderId="16" xfId="0" applyNumberFormat="1" applyFont="1" applyFill="1" applyBorder="1" applyAlignment="1" applyProtection="1">
      <alignment horizontal="left" vertical="center"/>
    </xf>
    <xf numFmtId="0" fontId="3" fillId="3" borderId="16" xfId="0" applyNumberFormat="1" applyFont="1" applyFill="1" applyBorder="1" applyAlignment="1" applyProtection="1">
      <alignment horizontal="left" vertical="center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0" fontId="1" fillId="2" borderId="0" xfId="0" applyNumberFormat="1" applyFont="1" applyFill="1" applyProtection="1"/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Protection="1"/>
    <xf numFmtId="0" fontId="3" fillId="0" borderId="0" xfId="0" applyNumberFormat="1" applyFont="1" applyFill="1" applyAlignment="1" applyProtection="1">
      <alignment vertical="center" wrapText="1"/>
    </xf>
    <xf numFmtId="177" fontId="3" fillId="0" borderId="0" xfId="0" applyNumberFormat="1" applyFont="1" applyFill="1" applyAlignment="1" applyProtection="1">
      <alignment vertical="center"/>
    </xf>
    <xf numFmtId="178" fontId="3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Continuous"/>
    </xf>
    <xf numFmtId="0" fontId="3" fillId="2" borderId="16" xfId="0" applyNumberFormat="1" applyFont="1" applyFill="1" applyBorder="1" applyAlignment="1" applyProtection="1">
      <alignment horizontal="centerContinuous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178" fontId="3" fillId="2" borderId="13" xfId="0" applyNumberFormat="1" applyFont="1" applyFill="1" applyBorder="1" applyAlignment="1" applyProtection="1">
      <alignment horizontal="center" vertical="center" wrapText="1"/>
    </xf>
    <xf numFmtId="178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179" fontId="3" fillId="0" borderId="6" xfId="0" applyNumberFormat="1" applyFont="1" applyFill="1" applyBorder="1" applyAlignment="1" applyProtection="1">
      <alignment horizontal="right" vertical="center" wrapText="1"/>
    </xf>
    <xf numFmtId="179" fontId="3" fillId="0" borderId="9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Alignment="1" applyProtection="1">
      <alignment horizontal="right"/>
    </xf>
    <xf numFmtId="178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177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177" fontId="3" fillId="2" borderId="6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vertical="center"/>
    </xf>
    <xf numFmtId="0" fontId="3" fillId="3" borderId="16" xfId="0" applyNumberFormat="1" applyFont="1" applyFill="1" applyBorder="1" applyAlignment="1" applyProtection="1">
      <alignment vertical="center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76" fontId="3" fillId="0" borderId="6" xfId="0" applyNumberFormat="1" applyFont="1" applyFill="1" applyBorder="1" applyAlignment="1" applyProtection="1">
      <alignment horizontal="right" vertical="center" wrapText="1"/>
    </xf>
    <xf numFmtId="176" fontId="3" fillId="0" borderId="9" xfId="0" applyNumberFormat="1" applyFont="1" applyFill="1" applyBorder="1" applyAlignment="1" applyProtection="1">
      <alignment horizontal="right" vertical="center" wrapText="1"/>
    </xf>
    <xf numFmtId="0" fontId="3" fillId="2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8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180" fontId="3" fillId="0" borderId="16" xfId="0" applyNumberFormat="1" applyFont="1" applyFill="1" applyBorder="1" applyAlignment="1" applyProtection="1">
      <alignment horizontal="left" vertical="center"/>
    </xf>
    <xf numFmtId="180" fontId="3" fillId="3" borderId="16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right" vertical="center" wrapText="1"/>
    </xf>
    <xf numFmtId="0" fontId="3" fillId="0" borderId="16" xfId="0" applyNumberFormat="1" applyFont="1" applyFill="1" applyBorder="1" applyAlignment="1" applyProtection="1">
      <alignment horizontal="right"/>
    </xf>
    <xf numFmtId="0" fontId="1" fillId="2" borderId="7" xfId="0" applyNumberFormat="1" applyFont="1" applyFill="1" applyBorder="1" applyProtection="1"/>
    <xf numFmtId="180" fontId="3" fillId="0" borderId="16" xfId="0" applyNumberFormat="1" applyFont="1" applyFill="1" applyBorder="1" applyAlignment="1" applyProtection="1">
      <alignment vertical="center"/>
    </xf>
    <xf numFmtId="180" fontId="3" fillId="3" borderId="16" xfId="0" applyNumberFormat="1" applyFont="1" applyFill="1" applyBorder="1" applyAlignment="1" applyProtection="1">
      <alignment vertical="center"/>
    </xf>
    <xf numFmtId="0" fontId="3" fillId="2" borderId="1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Alignment="1" applyProtection="1">
      <alignment horizontal="center" vertical="center" wrapText="1"/>
    </xf>
    <xf numFmtId="177" fontId="3" fillId="0" borderId="0" xfId="0" applyNumberFormat="1" applyFont="1" applyFill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Continuous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/>
    </xf>
    <xf numFmtId="177" fontId="3" fillId="2" borderId="9" xfId="0" applyNumberFormat="1" applyFont="1" applyFill="1" applyBorder="1" applyAlignment="1" applyProtection="1">
      <alignment horizontal="center" vertical="center"/>
    </xf>
    <xf numFmtId="177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Continuous" vertical="center"/>
    </xf>
    <xf numFmtId="0" fontId="3" fillId="0" borderId="13" xfId="0" applyNumberFormat="1" applyFont="1" applyFill="1" applyBorder="1" applyAlignment="1" applyProtection="1">
      <alignment horizontal="centerContinuous" vertical="center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center" vertical="center" wrapText="1"/>
    </xf>
    <xf numFmtId="177" fontId="3" fillId="2" borderId="9" xfId="0" applyNumberFormat="1" applyFont="1" applyFill="1" applyBorder="1" applyAlignment="1" applyProtection="1">
      <alignment horizontal="center" vertical="center" wrapText="1"/>
    </xf>
    <xf numFmtId="177" fontId="3" fillId="0" borderId="16" xfId="0" applyNumberFormat="1" applyFont="1" applyFill="1" applyBorder="1" applyAlignment="1" applyProtection="1">
      <alignment horizontal="right"/>
    </xf>
    <xf numFmtId="176" fontId="3" fillId="0" borderId="11" xfId="0" applyNumberFormat="1" applyFont="1" applyFill="1" applyBorder="1" applyAlignment="1" applyProtection="1">
      <alignment horizontal="right" vertical="center" wrapText="1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Continuous" vertical="center" wrapText="1"/>
    </xf>
    <xf numFmtId="0" fontId="1" fillId="2" borderId="15" xfId="0" applyNumberFormat="1" applyFont="1" applyFill="1" applyBorder="1" applyAlignment="1" applyProtection="1">
      <alignment horizontal="centerContinuous" vertical="center" wrapText="1"/>
    </xf>
    <xf numFmtId="176" fontId="3" fillId="0" borderId="8" xfId="0" applyNumberFormat="1" applyFont="1" applyFill="1" applyBorder="1" applyAlignment="1" applyProtection="1">
      <alignment horizontal="right" vertical="center" wrapText="1"/>
    </xf>
    <xf numFmtId="0" fontId="3" fillId="2" borderId="16" xfId="0" applyNumberFormat="1" applyFont="1" applyFill="1" applyBorder="1" applyAlignment="1" applyProtection="1">
      <alignment horizontal="left" vertical="center"/>
    </xf>
    <xf numFmtId="0" fontId="3" fillId="2" borderId="16" xfId="0" applyNumberFormat="1" applyFont="1" applyFill="1" applyBorder="1" applyAlignment="1" applyProtection="1">
      <alignment horizontal="right"/>
    </xf>
    <xf numFmtId="177" fontId="3" fillId="2" borderId="13" xfId="0" applyNumberFormat="1" applyFont="1" applyFill="1" applyBorder="1" applyAlignment="1" applyProtection="1">
      <alignment horizontal="centerContinuous" vertical="center"/>
    </xf>
    <xf numFmtId="176" fontId="1" fillId="0" borderId="9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right"/>
    </xf>
    <xf numFmtId="0" fontId="1" fillId="2" borderId="9" xfId="0" applyNumberFormat="1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>
      <alignment vertical="center"/>
    </xf>
    <xf numFmtId="179" fontId="3" fillId="0" borderId="15" xfId="0" applyNumberFormat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vertical="center"/>
    </xf>
    <xf numFmtId="179" fontId="3" fillId="0" borderId="7" xfId="0" applyNumberFormat="1" applyFont="1" applyFill="1" applyBorder="1" applyAlignment="1" applyProtection="1">
      <alignment horizontal="right" vertical="center" wrapText="1"/>
    </xf>
    <xf numFmtId="179" fontId="1" fillId="0" borderId="9" xfId="0" applyNumberFormat="1" applyFont="1" applyFill="1" applyBorder="1" applyProtection="1"/>
    <xf numFmtId="0" fontId="3" fillId="0" borderId="9" xfId="0" applyFont="1" applyFill="1" applyBorder="1" applyAlignment="1"/>
    <xf numFmtId="0" fontId="3" fillId="0" borderId="6" xfId="0" applyNumberFormat="1" applyFont="1" applyFill="1" applyBorder="1" applyAlignment="1" applyProtection="1">
      <alignment vertical="center"/>
    </xf>
    <xf numFmtId="179" fontId="0" fillId="0" borderId="13" xfId="0" applyNumberFormat="1" applyFill="1" applyBorder="1"/>
    <xf numFmtId="0" fontId="3" fillId="0" borderId="9" xfId="0" applyNumberFormat="1" applyFont="1" applyFill="1" applyBorder="1" applyAlignment="1" applyProtection="1">
      <alignment vertical="center"/>
    </xf>
    <xf numFmtId="179" fontId="1" fillId="0" borderId="9" xfId="0" applyNumberFormat="1" applyFont="1" applyFill="1" applyBorder="1"/>
    <xf numFmtId="179" fontId="0" fillId="0" borderId="9" xfId="0" applyNumberFormat="1" applyFill="1" applyBorder="1"/>
    <xf numFmtId="0" fontId="0" fillId="0" borderId="9" xfId="0" applyFill="1" applyBorder="1"/>
    <xf numFmtId="0" fontId="3" fillId="0" borderId="8" xfId="0" applyNumberFormat="1" applyFont="1" applyFill="1" applyBorder="1" applyAlignment="1" applyProtection="1">
      <alignment horizontal="left" vertical="center" wrapText="1"/>
    </xf>
    <xf numFmtId="179" fontId="3" fillId="0" borderId="8" xfId="0" applyNumberFormat="1" applyFont="1" applyFill="1" applyBorder="1" applyAlignment="1" applyProtection="1">
      <alignment horizontal="right" vertical="center" wrapText="1"/>
    </xf>
    <xf numFmtId="179" fontId="3" fillId="0" borderId="14" xfId="0" applyNumberFormat="1" applyFont="1" applyFill="1" applyBorder="1" applyAlignment="1" applyProtection="1">
      <alignment horizontal="right" vertical="center" wrapText="1"/>
    </xf>
    <xf numFmtId="179" fontId="3" fillId="0" borderId="0" xfId="0" applyNumberFormat="1" applyFont="1" applyFill="1" applyAlignment="1" applyProtection="1">
      <alignment horizontal="right" vertical="center" wrapText="1"/>
    </xf>
    <xf numFmtId="176" fontId="1" fillId="0" borderId="9" xfId="0" applyNumberFormat="1" applyFont="1" applyFill="1" applyBorder="1" applyAlignment="1">
      <alignment wrapText="1"/>
    </xf>
    <xf numFmtId="179" fontId="0" fillId="0" borderId="9" xfId="0" applyNumberFormat="1" applyBorder="1"/>
    <xf numFmtId="0" fontId="3" fillId="0" borderId="8" xfId="0" applyNumberFormat="1" applyFont="1" applyFill="1" applyBorder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left" vertical="center"/>
    </xf>
    <xf numFmtId="179" fontId="3" fillId="0" borderId="11" xfId="0" applyNumberFormat="1" applyFont="1" applyFill="1" applyBorder="1" applyAlignment="1" applyProtection="1">
      <alignment horizontal="right" vertical="center" wrapText="1"/>
    </xf>
    <xf numFmtId="177" fontId="3" fillId="2" borderId="1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Protection="1"/>
    <xf numFmtId="178" fontId="3" fillId="2" borderId="15" xfId="0" applyNumberFormat="1" applyFont="1" applyFill="1" applyBorder="1" applyAlignment="1" applyProtection="1">
      <alignment horizontal="center" vertical="center" wrapText="1"/>
    </xf>
    <xf numFmtId="178" fontId="3" fillId="2" borderId="1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20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8" fontId="3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9" xfId="0" applyFont="1" applyFill="1" applyBorder="1" applyAlignment="1"/>
    <xf numFmtId="179" fontId="3" fillId="0" borderId="9" xfId="0" applyNumberFormat="1" applyFont="1" applyFill="1" applyBorder="1" applyAlignment="1" applyProtection="1">
      <alignment horizontal="right" vertical="center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179" fontId="3" fillId="0" borderId="14" xfId="0" applyNumberFormat="1" applyFont="1" applyFill="1" applyBorder="1" applyAlignment="1" applyProtection="1"/>
    <xf numFmtId="179" fontId="3" fillId="0" borderId="9" xfId="0" applyNumberFormat="1" applyFont="1" applyFill="1" applyBorder="1" applyAlignment="1" applyProtection="1"/>
    <xf numFmtId="179" fontId="3" fillId="0" borderId="13" xfId="0" applyNumberFormat="1" applyFont="1" applyFill="1" applyBorder="1" applyProtection="1"/>
    <xf numFmtId="179" fontId="3" fillId="0" borderId="9" xfId="0" applyNumberFormat="1" applyFont="1" applyFill="1" applyBorder="1" applyProtection="1"/>
    <xf numFmtId="179" fontId="0" fillId="0" borderId="0" xfId="0" applyNumberFormat="1" applyFill="1"/>
    <xf numFmtId="3" fontId="3" fillId="0" borderId="15" xfId="0" applyNumberFormat="1" applyFont="1" applyFill="1" applyBorder="1" applyAlignment="1" applyProtection="1">
      <alignment horizontal="right" vertical="center" wrapText="1"/>
    </xf>
    <xf numFmtId="3" fontId="1" fillId="0" borderId="9" xfId="0" applyNumberFormat="1" applyFont="1" applyFill="1" applyBorder="1" applyAlignment="1">
      <alignment wrapText="1"/>
    </xf>
    <xf numFmtId="179" fontId="3" fillId="0" borderId="15" xfId="0" applyNumberFormat="1" applyFont="1" applyFill="1" applyBorder="1" applyProtection="1"/>
    <xf numFmtId="179" fontId="3" fillId="0" borderId="13" xfId="0" applyNumberFormat="1" applyFont="1" applyFill="1" applyBorder="1" applyAlignment="1" applyProtection="1">
      <alignment horizontal="right" vertical="center" wrapText="1"/>
    </xf>
    <xf numFmtId="0" fontId="3" fillId="0" borderId="9" xfId="0" applyNumberFormat="1" applyFont="1" applyFill="1" applyBorder="1" applyProtection="1"/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abSelected="1" workbookViewId="0">
      <selection activeCell="A3" sqref="A3:C3"/>
    </sheetView>
  </sheetViews>
  <sheetFormatPr defaultColWidth="9" defaultRowHeight="12.75" customHeight="1"/>
  <cols>
    <col min="1" max="1" width="49.5" customWidth="1"/>
    <col min="2" max="2" width="22.8333333333333" customWidth="1"/>
    <col min="3" max="3" width="34.3333333333333" customWidth="1"/>
    <col min="4" max="4" width="19.1666666666667" customWidth="1"/>
    <col min="5" max="5" width="45" customWidth="1"/>
    <col min="6" max="6" width="22.8333333333333" customWidth="1"/>
    <col min="7" max="7" width="34.3333333333333" customWidth="1"/>
    <col min="8" max="8" width="22.8333333333333" customWidth="1"/>
  </cols>
  <sheetData>
    <row r="1" ht="21" customHeight="1" spans="1:256">
      <c r="A1" s="14" t="s">
        <v>0</v>
      </c>
      <c r="B1" s="14"/>
      <c r="C1" s="14"/>
      <c r="D1" s="14"/>
      <c r="E1" s="14"/>
      <c r="G1" s="63"/>
      <c r="H1" s="34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  <c r="IU1" s="63"/>
      <c r="IV1" s="63"/>
    </row>
    <row r="2" ht="21" customHeight="1" spans="1:256">
      <c r="A2" s="182" t="s">
        <v>1</v>
      </c>
      <c r="B2" s="182"/>
      <c r="C2" s="182"/>
      <c r="D2" s="182"/>
      <c r="E2" s="182"/>
      <c r="F2" s="182"/>
      <c r="G2" s="147"/>
      <c r="H2" s="147"/>
      <c r="I2" s="147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  <c r="IV2" s="63"/>
    </row>
    <row r="3" ht="21" customHeight="1" spans="1:256">
      <c r="A3" s="86" t="s">
        <v>2</v>
      </c>
      <c r="B3" s="87"/>
      <c r="C3" s="87"/>
      <c r="D3" s="14"/>
      <c r="E3" s="14"/>
      <c r="G3" s="63"/>
      <c r="H3" s="148" t="s">
        <v>3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</row>
    <row r="4" ht="21" customHeight="1" spans="1:256">
      <c r="A4" s="126" t="s">
        <v>4</v>
      </c>
      <c r="B4" s="126"/>
      <c r="C4" s="126" t="s">
        <v>5</v>
      </c>
      <c r="D4" s="118"/>
      <c r="E4" s="118"/>
      <c r="F4" s="118"/>
      <c r="G4" s="183"/>
      <c r="H4" s="149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1"/>
    </row>
    <row r="5" ht="21" customHeight="1" spans="1:256">
      <c r="A5" s="81" t="s">
        <v>6</v>
      </c>
      <c r="B5" s="94" t="s">
        <v>7</v>
      </c>
      <c r="C5" s="103" t="s">
        <v>8</v>
      </c>
      <c r="D5" s="94" t="s">
        <v>7</v>
      </c>
      <c r="E5" s="103" t="s">
        <v>9</v>
      </c>
      <c r="F5" s="94" t="s">
        <v>7</v>
      </c>
      <c r="G5" s="21" t="s">
        <v>10</v>
      </c>
      <c r="H5" s="94" t="s">
        <v>7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</row>
    <row r="6" s="1" customFormat="1" ht="21" customHeight="1" spans="1:256">
      <c r="A6" s="150" t="s">
        <v>11</v>
      </c>
      <c r="B6" s="151">
        <v>806050</v>
      </c>
      <c r="C6" s="152" t="s">
        <v>12</v>
      </c>
      <c r="D6" s="151">
        <v>806050</v>
      </c>
      <c r="E6" s="152" t="s">
        <v>13</v>
      </c>
      <c r="F6" s="151">
        <v>406050</v>
      </c>
      <c r="G6" s="156" t="s">
        <v>14</v>
      </c>
      <c r="H6" s="151">
        <v>0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  <c r="IU6" s="63"/>
      <c r="IV6" s="63"/>
    </row>
    <row r="7" s="1" customFormat="1" ht="21" customHeight="1" spans="1:256">
      <c r="A7" s="150" t="s">
        <v>15</v>
      </c>
      <c r="B7" s="151">
        <v>0</v>
      </c>
      <c r="C7" s="152" t="s">
        <v>16</v>
      </c>
      <c r="D7" s="151">
        <v>0</v>
      </c>
      <c r="E7" s="152" t="s">
        <v>17</v>
      </c>
      <c r="F7" s="151">
        <v>345603</v>
      </c>
      <c r="G7" s="156" t="s">
        <v>18</v>
      </c>
      <c r="H7" s="151">
        <v>0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  <c r="IU7" s="63"/>
      <c r="IV7" s="63"/>
    </row>
    <row r="8" s="1" customFormat="1" ht="21" customHeight="1" spans="1:256">
      <c r="A8" s="155" t="s">
        <v>19</v>
      </c>
      <c r="B8" s="151">
        <v>0</v>
      </c>
      <c r="C8" s="152" t="s">
        <v>20</v>
      </c>
      <c r="D8" s="151">
        <v>0</v>
      </c>
      <c r="E8" s="152" t="s">
        <v>21</v>
      </c>
      <c r="F8" s="151">
        <v>60447</v>
      </c>
      <c r="G8" s="156" t="s">
        <v>22</v>
      </c>
      <c r="H8" s="151">
        <v>0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  <c r="IV8" s="63"/>
    </row>
    <row r="9" s="1" customFormat="1" ht="21" customHeight="1" spans="1:256">
      <c r="A9" s="155" t="s">
        <v>23</v>
      </c>
      <c r="B9" s="151">
        <v>0</v>
      </c>
      <c r="C9" s="152" t="s">
        <v>24</v>
      </c>
      <c r="D9" s="151">
        <v>0</v>
      </c>
      <c r="E9" s="152" t="s">
        <v>25</v>
      </c>
      <c r="F9" s="151">
        <v>0</v>
      </c>
      <c r="G9" s="156" t="s">
        <v>26</v>
      </c>
      <c r="H9" s="151">
        <v>0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  <c r="IU9" s="63"/>
      <c r="IV9" s="63"/>
    </row>
    <row r="10" s="1" customFormat="1" ht="21" customHeight="1" spans="1:256">
      <c r="A10" s="155" t="s">
        <v>27</v>
      </c>
      <c r="B10" s="151">
        <v>0</v>
      </c>
      <c r="C10" s="152" t="s">
        <v>28</v>
      </c>
      <c r="D10" s="151">
        <v>0</v>
      </c>
      <c r="E10" s="158" t="s">
        <v>29</v>
      </c>
      <c r="F10" s="74">
        <v>400000</v>
      </c>
      <c r="G10" s="156" t="s">
        <v>30</v>
      </c>
      <c r="H10" s="151">
        <v>806050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  <c r="IV10" s="63"/>
    </row>
    <row r="11" s="1" customFormat="1" ht="21" customHeight="1" spans="1:256">
      <c r="A11" s="155" t="s">
        <v>31</v>
      </c>
      <c r="B11" s="151">
        <v>0</v>
      </c>
      <c r="C11" s="152" t="s">
        <v>32</v>
      </c>
      <c r="D11" s="151">
        <v>0</v>
      </c>
      <c r="E11" s="158" t="s">
        <v>33</v>
      </c>
      <c r="F11" s="151">
        <v>400000</v>
      </c>
      <c r="G11" s="156" t="s">
        <v>34</v>
      </c>
      <c r="H11" s="151">
        <v>0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</row>
    <row r="12" s="1" customFormat="1" ht="21" customHeight="1" spans="1:256">
      <c r="A12" s="155" t="s">
        <v>35</v>
      </c>
      <c r="B12" s="74">
        <v>0</v>
      </c>
      <c r="C12" s="152" t="s">
        <v>36</v>
      </c>
      <c r="D12" s="151">
        <v>0</v>
      </c>
      <c r="E12" s="158" t="s">
        <v>37</v>
      </c>
      <c r="F12" s="161"/>
      <c r="G12" s="156" t="s">
        <v>38</v>
      </c>
      <c r="H12" s="151">
        <v>0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  <c r="IV12" s="63"/>
    </row>
    <row r="13" s="1" customFormat="1" ht="21" customHeight="1" spans="1:256">
      <c r="A13" s="155" t="s">
        <v>39</v>
      </c>
      <c r="B13" s="74">
        <v>0</v>
      </c>
      <c r="C13" s="152" t="s">
        <v>40</v>
      </c>
      <c r="D13" s="151">
        <v>0</v>
      </c>
      <c r="E13" s="156" t="s">
        <v>41</v>
      </c>
      <c r="F13" s="151">
        <v>0</v>
      </c>
      <c r="G13" s="156" t="s">
        <v>42</v>
      </c>
      <c r="H13" s="151">
        <v>0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  <c r="IU13" s="63"/>
      <c r="IV13" s="63"/>
    </row>
    <row r="14" s="1" customFormat="1" ht="21" customHeight="1" spans="1:256">
      <c r="A14" s="184" t="s">
        <v>43</v>
      </c>
      <c r="B14" s="185">
        <v>0</v>
      </c>
      <c r="C14" s="152" t="s">
        <v>44</v>
      </c>
      <c r="D14" s="151">
        <v>0</v>
      </c>
      <c r="E14" s="156" t="s">
        <v>45</v>
      </c>
      <c r="F14" s="151">
        <v>0</v>
      </c>
      <c r="G14" s="156" t="s">
        <v>46</v>
      </c>
      <c r="H14" s="151">
        <v>0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  <c r="IU14" s="63"/>
      <c r="IV14" s="63"/>
    </row>
    <row r="15" s="1" customFormat="1" ht="21" customHeight="1" spans="1:256">
      <c r="A15" s="155" t="s">
        <v>47</v>
      </c>
      <c r="B15" s="185">
        <v>0</v>
      </c>
      <c r="C15" s="152" t="s">
        <v>48</v>
      </c>
      <c r="D15" s="151">
        <v>0</v>
      </c>
      <c r="E15" s="156" t="s">
        <v>49</v>
      </c>
      <c r="F15" s="151">
        <v>0</v>
      </c>
      <c r="G15" s="156" t="s">
        <v>50</v>
      </c>
      <c r="H15" s="151">
        <v>0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  <c r="IU15" s="63"/>
      <c r="IV15" s="63"/>
    </row>
    <row r="16" s="1" customFormat="1" ht="21" customHeight="1" spans="1:256">
      <c r="A16" s="155" t="s">
        <v>51</v>
      </c>
      <c r="B16" s="74">
        <v>0</v>
      </c>
      <c r="C16" s="186" t="s">
        <v>52</v>
      </c>
      <c r="D16" s="74">
        <v>0</v>
      </c>
      <c r="E16" s="156" t="s">
        <v>53</v>
      </c>
      <c r="F16" s="151">
        <v>0</v>
      </c>
      <c r="G16" s="156" t="s">
        <v>54</v>
      </c>
      <c r="H16" s="151">
        <v>0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  <c r="IU16" s="63"/>
      <c r="IV16" s="63"/>
    </row>
    <row r="17" s="1" customFormat="1" ht="21" customHeight="1" spans="1:256">
      <c r="A17" s="155" t="s">
        <v>55</v>
      </c>
      <c r="B17" s="74">
        <v>0</v>
      </c>
      <c r="C17" s="187" t="s">
        <v>56</v>
      </c>
      <c r="D17" s="74">
        <v>0</v>
      </c>
      <c r="F17" s="160"/>
      <c r="G17" s="156" t="s">
        <v>57</v>
      </c>
      <c r="H17" s="151">
        <v>0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  <c r="IU17" s="63"/>
      <c r="IV17" s="63"/>
    </row>
    <row r="18" s="1" customFormat="1" ht="21" customHeight="1" spans="2:256">
      <c r="B18" s="74"/>
      <c r="C18" s="187" t="s">
        <v>58</v>
      </c>
      <c r="D18" s="74">
        <v>0</v>
      </c>
      <c r="E18" s="156"/>
      <c r="F18" s="160"/>
      <c r="G18" s="156" t="s">
        <v>59</v>
      </c>
      <c r="H18" s="160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</row>
    <row r="19" s="1" customFormat="1" ht="21" customHeight="1" spans="1:256">
      <c r="A19" s="158"/>
      <c r="B19" s="160"/>
      <c r="C19" s="187" t="s">
        <v>60</v>
      </c>
      <c r="D19" s="74">
        <v>0</v>
      </c>
      <c r="F19" s="160"/>
      <c r="G19" s="156"/>
      <c r="H19" s="188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  <c r="IU19" s="63"/>
      <c r="IV19" s="63"/>
    </row>
    <row r="20" s="1" customFormat="1" ht="21" customHeight="1" spans="1:256">
      <c r="A20" s="158"/>
      <c r="B20" s="160"/>
      <c r="C20" s="187" t="s">
        <v>61</v>
      </c>
      <c r="D20" s="74">
        <v>0</v>
      </c>
      <c r="E20" s="156"/>
      <c r="F20" s="160"/>
      <c r="G20" s="156"/>
      <c r="H20" s="189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  <c r="IU20" s="63"/>
      <c r="IV20" s="63"/>
    </row>
    <row r="21" s="1" customFormat="1" ht="21" customHeight="1" spans="1:256">
      <c r="A21" s="158"/>
      <c r="B21" s="160"/>
      <c r="C21" s="187" t="s">
        <v>62</v>
      </c>
      <c r="D21" s="74">
        <v>0</v>
      </c>
      <c r="E21" s="152"/>
      <c r="F21" s="164"/>
      <c r="G21" s="158"/>
      <c r="H21" s="190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  <c r="IU21" s="63"/>
      <c r="IV21" s="63"/>
    </row>
    <row r="22" s="1" customFormat="1" ht="21" customHeight="1" spans="1:256">
      <c r="A22" s="158"/>
      <c r="B22" s="160"/>
      <c r="C22" s="187" t="s">
        <v>63</v>
      </c>
      <c r="D22" s="74">
        <v>0</v>
      </c>
      <c r="E22" s="152"/>
      <c r="F22" s="151"/>
      <c r="G22" s="158"/>
      <c r="H22" s="191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  <c r="IU22" s="63"/>
      <c r="IV22" s="63"/>
    </row>
    <row r="23" s="1" customFormat="1" ht="21" customHeight="1" spans="1:256">
      <c r="A23" s="158"/>
      <c r="B23" s="160"/>
      <c r="C23" s="58" t="s">
        <v>64</v>
      </c>
      <c r="D23" s="151">
        <v>0</v>
      </c>
      <c r="E23" s="152"/>
      <c r="F23" s="151"/>
      <c r="G23" s="158"/>
      <c r="H23" s="191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  <c r="IU23" s="63"/>
      <c r="IV23" s="63"/>
    </row>
    <row r="24" s="1" customFormat="1" ht="21" customHeight="1" spans="1:256">
      <c r="A24" s="158"/>
      <c r="B24" s="192"/>
      <c r="C24" s="91" t="s">
        <v>65</v>
      </c>
      <c r="D24" s="193">
        <v>0</v>
      </c>
      <c r="E24" s="186"/>
      <c r="F24" s="151"/>
      <c r="G24" s="158"/>
      <c r="H24" s="191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  <c r="IU24" s="63"/>
      <c r="IV24" s="63"/>
    </row>
    <row r="25" s="1" customFormat="1" ht="21" customHeight="1" spans="1:256">
      <c r="A25" s="158"/>
      <c r="B25" s="74"/>
      <c r="C25" s="91" t="s">
        <v>66</v>
      </c>
      <c r="D25" s="194">
        <v>0</v>
      </c>
      <c r="E25" s="152"/>
      <c r="F25" s="151"/>
      <c r="G25" s="158"/>
      <c r="H25" s="191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  <c r="IU25" s="63"/>
      <c r="IV25" s="63"/>
    </row>
    <row r="26" ht="21" customHeight="1" spans="1:256">
      <c r="A26" s="158"/>
      <c r="B26" s="74"/>
      <c r="C26" s="91"/>
      <c r="D26" s="167"/>
      <c r="E26" s="152"/>
      <c r="F26" s="74"/>
      <c r="G26" s="158"/>
      <c r="H26" s="191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  <c r="IU26" s="63"/>
      <c r="IV26" s="63"/>
    </row>
    <row r="27" ht="21" customHeight="1" spans="1:256">
      <c r="A27" s="158"/>
      <c r="B27" s="74"/>
      <c r="C27" s="91"/>
      <c r="D27" s="167"/>
      <c r="E27" s="186"/>
      <c r="F27" s="164"/>
      <c r="G27" s="158"/>
      <c r="H27" s="195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  <c r="IU27" s="63"/>
      <c r="IV27" s="63"/>
    </row>
    <row r="28" s="1" customFormat="1" ht="21" customHeight="1" spans="1:256">
      <c r="A28" s="17" t="s">
        <v>67</v>
      </c>
      <c r="B28" s="74">
        <v>806050</v>
      </c>
      <c r="C28" s="21" t="s">
        <v>68</v>
      </c>
      <c r="D28" s="196">
        <v>806050</v>
      </c>
      <c r="E28" s="168" t="s">
        <v>68</v>
      </c>
      <c r="F28" s="74">
        <v>806050</v>
      </c>
      <c r="G28" s="17" t="s">
        <v>68</v>
      </c>
      <c r="H28" s="74">
        <v>806050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  <c r="IU28" s="63"/>
      <c r="IV28" s="63"/>
    </row>
    <row r="29" s="1" customFormat="1" ht="21" customHeight="1" spans="1:256">
      <c r="A29" s="155" t="s">
        <v>69</v>
      </c>
      <c r="B29" s="196">
        <v>0</v>
      </c>
      <c r="C29" s="186"/>
      <c r="D29" s="196"/>
      <c r="E29" s="158"/>
      <c r="F29" s="196"/>
      <c r="G29" s="158"/>
      <c r="H29" s="190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  <c r="IU29" s="63"/>
      <c r="IV29" s="63"/>
    </row>
    <row r="30" ht="21" customHeight="1" spans="1:256">
      <c r="A30" s="158"/>
      <c r="B30" s="151"/>
      <c r="C30" s="186"/>
      <c r="D30" s="151"/>
      <c r="E30" s="197"/>
      <c r="F30" s="195"/>
      <c r="G30" s="197"/>
      <c r="H30" s="195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  <c r="IU30" s="63"/>
      <c r="IV30" s="63"/>
    </row>
    <row r="31" s="1" customFormat="1" ht="21" customHeight="1" spans="1:256">
      <c r="A31" s="168" t="s">
        <v>70</v>
      </c>
      <c r="B31" s="74">
        <v>806050</v>
      </c>
      <c r="C31" s="168" t="s">
        <v>71</v>
      </c>
      <c r="D31" s="74">
        <v>806050</v>
      </c>
      <c r="E31" s="168" t="s">
        <v>71</v>
      </c>
      <c r="F31" s="74">
        <v>806050</v>
      </c>
      <c r="G31" s="17" t="s">
        <v>71</v>
      </c>
      <c r="H31" s="74">
        <v>806050</v>
      </c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  <c r="IU31" s="63"/>
      <c r="IV31" s="63"/>
    </row>
    <row r="32" ht="24" customHeight="1" spans="1:256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  <c r="IJ32" s="62"/>
      <c r="IK32" s="62"/>
      <c r="IL32" s="62"/>
      <c r="IM32" s="62"/>
      <c r="IN32" s="62"/>
      <c r="IO32" s="62"/>
      <c r="IP32" s="62"/>
      <c r="IQ32" s="62"/>
      <c r="IR32" s="62"/>
      <c r="IS32" s="62"/>
      <c r="IT32" s="62"/>
      <c r="IU32" s="62"/>
      <c r="IV32" s="198"/>
    </row>
    <row r="33" ht="20.25" customHeight="1" spans="1:256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  <c r="IM33" s="63"/>
      <c r="IN33" s="63"/>
      <c r="IO33" s="63"/>
      <c r="IP33" s="63"/>
      <c r="IQ33" s="63"/>
      <c r="IR33" s="63"/>
      <c r="IS33" s="63"/>
      <c r="IT33" s="63"/>
      <c r="IU33" s="63"/>
      <c r="IV33" s="63"/>
    </row>
    <row r="34" ht="11.25" spans="1:25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  <c r="IL34" s="63"/>
      <c r="IM34" s="63"/>
      <c r="IN34" s="63"/>
      <c r="IO34" s="63"/>
      <c r="IP34" s="63"/>
      <c r="IQ34" s="63"/>
      <c r="IR34" s="63"/>
      <c r="IS34" s="63"/>
      <c r="IT34" s="63"/>
      <c r="IU34" s="63"/>
      <c r="IV34" s="63"/>
    </row>
    <row r="35" ht="11.25" spans="1:25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  <c r="IL35" s="63"/>
      <c r="IM35" s="63"/>
      <c r="IN35" s="63"/>
      <c r="IO35" s="63"/>
      <c r="IP35" s="63"/>
      <c r="IQ35" s="63"/>
      <c r="IR35" s="63"/>
      <c r="IS35" s="63"/>
      <c r="IT35" s="63"/>
      <c r="IU35" s="63"/>
      <c r="IV35" s="63"/>
    </row>
    <row r="36" ht="11.25" spans="1:25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  <c r="IL36" s="63"/>
      <c r="IM36" s="63"/>
      <c r="IN36" s="63"/>
      <c r="IO36" s="63"/>
      <c r="IP36" s="63"/>
      <c r="IQ36" s="63"/>
      <c r="IR36" s="63"/>
      <c r="IS36" s="63"/>
      <c r="IT36" s="63"/>
      <c r="IU36" s="63"/>
      <c r="IV36" s="63"/>
    </row>
    <row r="37" ht="11.25" spans="1:25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  <c r="IJ37" s="63"/>
      <c r="IK37" s="63"/>
      <c r="IL37" s="63"/>
      <c r="IM37" s="63"/>
      <c r="IN37" s="63"/>
      <c r="IO37" s="63"/>
      <c r="IP37" s="63"/>
      <c r="IQ37" s="63"/>
      <c r="IR37" s="63"/>
      <c r="IS37" s="63"/>
      <c r="IT37" s="63"/>
      <c r="IU37" s="63"/>
      <c r="IV37" s="63"/>
    </row>
    <row r="38" customHeight="1" spans="1:1">
      <c r="A38" s="63"/>
    </row>
  </sheetData>
  <sheetProtection formatCells="0" formatColumns="0" formatRows="0"/>
  <mergeCells count="1">
    <mergeCell ref="A3:C3"/>
  </mergeCells>
  <printOptions horizontalCentered="1"/>
  <pageMargins left="0.2" right="0.2" top="0.789583333333333" bottom="0.589583333333333" header="0" footer="0"/>
  <pageSetup paperSize="9" scale="65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workbookViewId="0">
      <selection activeCell="A7" sqref="A7"/>
    </sheetView>
  </sheetViews>
  <sheetFormatPr defaultColWidth="9" defaultRowHeight="12.75" customHeight="1"/>
  <cols>
    <col min="1" max="1" width="10.8333333333333" customWidth="1"/>
    <col min="2" max="3" width="7.33333333333333" customWidth="1"/>
    <col min="4" max="4" width="29.3333333333333" customWidth="1"/>
    <col min="5" max="5" width="12.6666666666667" customWidth="1"/>
    <col min="6" max="16" width="11" customWidth="1"/>
  </cols>
  <sheetData>
    <row r="1" ht="22.5" customHeight="1" spans="1:16">
      <c r="A1" s="14" t="s">
        <v>184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113"/>
      <c r="N1" s="113"/>
      <c r="O1" s="113"/>
      <c r="P1" s="105"/>
    </row>
    <row r="2" ht="22.5" customHeight="1" spans="1:16">
      <c r="A2" s="78" t="s">
        <v>185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2.5" customHeight="1" spans="1:16">
      <c r="A3" s="100" t="s">
        <v>2</v>
      </c>
      <c r="B3" s="101"/>
      <c r="C3" s="101"/>
      <c r="D3" s="169"/>
      <c r="E3" s="101"/>
      <c r="F3" s="101"/>
      <c r="G3" s="102"/>
      <c r="H3" s="102"/>
      <c r="I3" s="102"/>
      <c r="J3" s="102"/>
      <c r="K3" s="102"/>
      <c r="L3" s="102"/>
      <c r="M3" s="114"/>
      <c r="N3" s="114"/>
      <c r="O3" s="114"/>
      <c r="P3" s="106" t="s">
        <v>74</v>
      </c>
    </row>
    <row r="4" ht="22.5" customHeight="1" spans="1:16">
      <c r="A4" s="21" t="s">
        <v>109</v>
      </c>
      <c r="B4" s="21"/>
      <c r="C4" s="21"/>
      <c r="D4" s="54" t="s">
        <v>94</v>
      </c>
      <c r="E4" s="103" t="s">
        <v>76</v>
      </c>
      <c r="F4" s="81" t="s">
        <v>186</v>
      </c>
      <c r="G4" s="81" t="s">
        <v>187</v>
      </c>
      <c r="H4" s="81" t="s">
        <v>188</v>
      </c>
      <c r="I4" s="81" t="s">
        <v>189</v>
      </c>
      <c r="J4" s="81" t="s">
        <v>190</v>
      </c>
      <c r="K4" s="81" t="s">
        <v>191</v>
      </c>
      <c r="L4" s="81" t="s">
        <v>192</v>
      </c>
      <c r="M4" s="81" t="s">
        <v>193</v>
      </c>
      <c r="N4" s="81" t="s">
        <v>194</v>
      </c>
      <c r="O4" s="81" t="s">
        <v>195</v>
      </c>
      <c r="P4" s="27" t="s">
        <v>196</v>
      </c>
    </row>
    <row r="5" ht="28.5" customHeight="1" spans="1:16">
      <c r="A5" s="21" t="s">
        <v>95</v>
      </c>
      <c r="B5" s="21" t="s">
        <v>96</v>
      </c>
      <c r="C5" s="21" t="s">
        <v>97</v>
      </c>
      <c r="D5" s="54"/>
      <c r="E5" s="103"/>
      <c r="F5" s="81"/>
      <c r="G5" s="81"/>
      <c r="H5" s="81"/>
      <c r="I5" s="81"/>
      <c r="J5" s="81"/>
      <c r="K5" s="81"/>
      <c r="L5" s="81"/>
      <c r="M5" s="81"/>
      <c r="N5" s="81"/>
      <c r="O5" s="81"/>
      <c r="P5" s="27"/>
    </row>
    <row r="6" s="1" customFormat="1" ht="20.25" customHeight="1" spans="1:16">
      <c r="A6" s="84"/>
      <c r="B6" s="84"/>
      <c r="C6" s="84"/>
      <c r="D6" s="58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ht="22.5" customHeight="1" spans="1:16">
      <c r="A7" s="63" t="s">
        <v>197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ht="22.5" customHeight="1" spans="1:16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ht="22.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R9" s="1"/>
      <c r="S9" s="1"/>
    </row>
    <row r="10" ht="22.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1"/>
      <c r="S10" s="1"/>
    </row>
    <row r="11" ht="22.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R11" s="1"/>
      <c r="S11" s="1"/>
    </row>
    <row r="12" ht="22.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1"/>
      <c r="R12" s="1"/>
    </row>
    <row r="13" ht="22.5" customHeight="1" spans="1:16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ht="22.5" customHeight="1" spans="1:16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ht="22.5" customHeight="1" spans="1:16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ht="22.5" customHeight="1" spans="1:16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ht="22.5" customHeight="1" spans="1:16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ht="22.5" customHeight="1" spans="1:16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ht="22.5" customHeight="1" spans="1:16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ht="22.5" customHeight="1" spans="1:16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ht="22.5" customHeight="1" spans="1:16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ht="22.5" customHeight="1" spans="1:16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ht="22.5" customHeight="1" spans="1:1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</sheetData>
  <sheetProtection formatCells="0" formatColumns="0" formatRows="0"/>
  <mergeCells count="15"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2" right="0.2" top="0.789583333333333" bottom="0.589583333333333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showZeros="0" workbookViewId="0">
      <selection activeCell="A7" sqref="A7"/>
    </sheetView>
  </sheetViews>
  <sheetFormatPr defaultColWidth="9" defaultRowHeight="12.75" customHeight="1"/>
  <cols>
    <col min="1" max="1" width="11" customWidth="1"/>
    <col min="2" max="2" width="9" customWidth="1"/>
    <col min="3" max="3" width="7.33333333333333" customWidth="1"/>
    <col min="4" max="4" width="49.5" customWidth="1"/>
    <col min="5" max="5" width="18.1666666666667" customWidth="1"/>
    <col min="6" max="10" width="17.3333333333333" customWidth="1"/>
  </cols>
  <sheetData>
    <row r="1" ht="22.5" customHeight="1" spans="1:10">
      <c r="A1" s="14" t="s">
        <v>198</v>
      </c>
      <c r="B1" s="98"/>
      <c r="C1" s="98"/>
      <c r="D1" s="99"/>
      <c r="E1" s="99"/>
      <c r="F1" s="99"/>
      <c r="G1" s="99"/>
      <c r="H1" s="99"/>
      <c r="I1" s="99"/>
      <c r="J1" s="105"/>
    </row>
    <row r="2" ht="22.5" customHeight="1" spans="1:10">
      <c r="A2" s="78" t="s">
        <v>199</v>
      </c>
      <c r="B2" s="78"/>
      <c r="C2" s="78"/>
      <c r="D2" s="78"/>
      <c r="E2" s="78"/>
      <c r="F2" s="78"/>
      <c r="G2" s="78"/>
      <c r="H2" s="78"/>
      <c r="I2" s="78"/>
      <c r="J2" s="78"/>
    </row>
    <row r="3" ht="22.5" customHeight="1" spans="1:10">
      <c r="A3" s="100" t="s">
        <v>2</v>
      </c>
      <c r="B3" s="101"/>
      <c r="C3" s="101"/>
      <c r="D3" s="101"/>
      <c r="E3" s="101"/>
      <c r="F3" s="101"/>
      <c r="G3" s="102"/>
      <c r="H3" s="102"/>
      <c r="I3" s="102"/>
      <c r="J3" s="106" t="s">
        <v>74</v>
      </c>
    </row>
    <row r="4" ht="22.5" customHeight="1" spans="1:10">
      <c r="A4" s="21" t="s">
        <v>109</v>
      </c>
      <c r="B4" s="21"/>
      <c r="C4" s="21"/>
      <c r="D4" s="21" t="s">
        <v>124</v>
      </c>
      <c r="E4" s="103" t="s">
        <v>76</v>
      </c>
      <c r="F4" s="81" t="s">
        <v>200</v>
      </c>
      <c r="G4" s="81" t="s">
        <v>193</v>
      </c>
      <c r="H4" s="81" t="s">
        <v>195</v>
      </c>
      <c r="I4" s="81" t="s">
        <v>201</v>
      </c>
      <c r="J4" s="81" t="s">
        <v>196</v>
      </c>
    </row>
    <row r="5" ht="38.25" customHeight="1" spans="1:10">
      <c r="A5" s="21" t="s">
        <v>95</v>
      </c>
      <c r="B5" s="21" t="s">
        <v>96</v>
      </c>
      <c r="C5" s="21" t="s">
        <v>97</v>
      </c>
      <c r="D5" s="21"/>
      <c r="E5" s="103"/>
      <c r="F5" s="81"/>
      <c r="G5" s="81"/>
      <c r="H5" s="81"/>
      <c r="I5" s="81"/>
      <c r="J5" s="81"/>
    </row>
    <row r="6" s="1" customFormat="1" ht="27" customHeight="1" spans="1:10">
      <c r="A6" s="84"/>
      <c r="B6" s="84"/>
      <c r="C6" s="84"/>
      <c r="D6" s="58"/>
      <c r="E6" s="93"/>
      <c r="F6" s="93"/>
      <c r="G6" s="93"/>
      <c r="H6" s="93"/>
      <c r="I6" s="93"/>
      <c r="J6" s="93"/>
    </row>
    <row r="7" ht="22.5" customHeight="1" spans="1:10">
      <c r="A7" s="63" t="s">
        <v>197</v>
      </c>
      <c r="B7" s="63"/>
      <c r="C7" s="63"/>
      <c r="D7" s="63"/>
      <c r="E7" s="63"/>
      <c r="F7" s="63"/>
      <c r="G7" s="63"/>
      <c r="H7" s="63"/>
      <c r="I7" s="63"/>
      <c r="J7" s="63"/>
    </row>
    <row r="8" ht="22.5" customHeight="1" spans="1:10">
      <c r="A8" s="63"/>
      <c r="B8" s="63"/>
      <c r="C8" s="63"/>
      <c r="D8" s="63"/>
      <c r="E8" s="63"/>
      <c r="F8" s="63"/>
      <c r="G8" s="63"/>
      <c r="H8" s="63"/>
      <c r="I8" s="63"/>
      <c r="J8" s="63"/>
    </row>
    <row r="9" ht="22.5" customHeight="1" spans="1:13">
      <c r="A9" s="63"/>
      <c r="B9" s="63"/>
      <c r="C9" s="63"/>
      <c r="D9" s="63"/>
      <c r="E9" s="63"/>
      <c r="F9" s="63"/>
      <c r="G9" s="63"/>
      <c r="H9" s="63"/>
      <c r="I9" s="63"/>
      <c r="J9" s="63"/>
      <c r="L9" s="1"/>
      <c r="M9" s="1"/>
    </row>
    <row r="10" ht="22.5" customHeight="1" spans="1:13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1"/>
      <c r="M10" s="1"/>
    </row>
    <row r="11" ht="22.5" customHeight="1" spans="1:13">
      <c r="A11" s="63"/>
      <c r="B11" s="63"/>
      <c r="C11" s="63"/>
      <c r="D11" s="63"/>
      <c r="E11" s="63"/>
      <c r="F11" s="63"/>
      <c r="G11" s="63"/>
      <c r="H11" s="63"/>
      <c r="I11" s="63"/>
      <c r="J11" s="63"/>
      <c r="L11" s="1"/>
      <c r="M11" s="1"/>
    </row>
    <row r="12" ht="22.5" customHeight="1" spans="1:1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1"/>
      <c r="L12" s="1"/>
    </row>
    <row r="13" ht="22.5" customHeight="1" spans="1:10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ht="22.5" customHeight="1" spans="1:10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ht="22.5" customHeight="1" spans="1:10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ht="22.5" customHeight="1" spans="1:10">
      <c r="A16" s="63"/>
      <c r="B16" s="63"/>
      <c r="C16" s="63"/>
      <c r="D16" s="63"/>
      <c r="E16" s="63"/>
      <c r="F16" s="63"/>
      <c r="G16" s="63"/>
      <c r="H16" s="63"/>
      <c r="I16" s="63"/>
      <c r="J16" s="63"/>
    </row>
    <row r="17" ht="22.5" customHeight="1" spans="1:10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ht="22.5" customHeight="1" spans="1:10">
      <c r="A18" s="63"/>
      <c r="B18" s="63"/>
      <c r="C18" s="63"/>
      <c r="D18" s="63"/>
      <c r="E18" s="63"/>
      <c r="F18" s="63"/>
      <c r="G18" s="63"/>
      <c r="H18" s="63"/>
      <c r="I18" s="63"/>
      <c r="J18" s="63"/>
    </row>
    <row r="19" ht="22.5" customHeight="1" spans="1:10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ht="22.5" customHeight="1" spans="1:10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ht="22.5" customHeight="1" spans="1:10">
      <c r="A21" s="63"/>
      <c r="B21" s="63"/>
      <c r="C21" s="63"/>
      <c r="D21" s="63"/>
      <c r="E21" s="63"/>
      <c r="F21" s="63"/>
      <c r="G21" s="63"/>
      <c r="H21" s="63"/>
      <c r="I21" s="63"/>
      <c r="J21" s="63"/>
    </row>
    <row r="22" ht="22.5" customHeight="1" spans="1:10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ht="22.5" customHeight="1" spans="1:10">
      <c r="A23" s="63"/>
      <c r="B23" s="63"/>
      <c r="C23" s="63"/>
      <c r="D23" s="63"/>
      <c r="E23" s="63"/>
      <c r="F23" s="63"/>
      <c r="G23" s="63"/>
      <c r="H23" s="63"/>
      <c r="I23" s="63"/>
      <c r="J23" s="63"/>
    </row>
  </sheetData>
  <sheetProtection formatCells="0" formatColumns="0" formatRows="0"/>
  <mergeCells count="9"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" right="0.2" top="0.789583333333333" bottom="0.589583333333333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4"/>
  <sheetViews>
    <sheetView showGridLines="0" showZeros="0" topLeftCell="A8" workbookViewId="0">
      <selection activeCell="A1" sqref="A1:G28"/>
    </sheetView>
  </sheetViews>
  <sheetFormatPr defaultColWidth="9" defaultRowHeight="12.75" customHeight="1"/>
  <cols>
    <col min="1" max="1" width="51" customWidth="1"/>
    <col min="2" max="2" width="17" customWidth="1"/>
    <col min="3" max="3" width="37" customWidth="1"/>
    <col min="4" max="6" width="17" customWidth="1"/>
    <col min="7" max="7" width="16" customWidth="1"/>
  </cols>
  <sheetData>
    <row r="1" ht="21" customHeight="1" spans="1:254">
      <c r="A1" s="14" t="s">
        <v>202</v>
      </c>
      <c r="B1" s="14"/>
      <c r="C1" s="14"/>
      <c r="D1" s="1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</row>
    <row r="2" ht="21" customHeight="1" spans="1:254">
      <c r="A2" s="146" t="s">
        <v>203</v>
      </c>
      <c r="B2" s="146"/>
      <c r="C2" s="146"/>
      <c r="D2" s="146"/>
      <c r="E2" s="146"/>
      <c r="F2" s="146"/>
      <c r="G2" s="147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</row>
    <row r="3" ht="21" customHeight="1" spans="1:254">
      <c r="A3" s="56" t="s">
        <v>2</v>
      </c>
      <c r="B3" s="57"/>
      <c r="C3" s="57"/>
      <c r="E3" s="63"/>
      <c r="G3" s="148" t="s">
        <v>3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="61" customFormat="1" ht="21" customHeight="1" spans="1:7">
      <c r="A4" s="126" t="s">
        <v>4</v>
      </c>
      <c r="B4" s="126"/>
      <c r="C4" s="126" t="s">
        <v>5</v>
      </c>
      <c r="D4" s="118"/>
      <c r="E4" s="149"/>
      <c r="F4" s="149"/>
      <c r="G4" s="149"/>
    </row>
    <row r="5" s="61" customFormat="1" ht="28.5" customHeight="1" spans="1:7">
      <c r="A5" s="81" t="s">
        <v>6</v>
      </c>
      <c r="B5" s="94" t="s">
        <v>7</v>
      </c>
      <c r="C5" s="103" t="s">
        <v>6</v>
      </c>
      <c r="D5" s="94" t="s">
        <v>98</v>
      </c>
      <c r="E5" s="94" t="s">
        <v>204</v>
      </c>
      <c r="F5" s="94" t="s">
        <v>205</v>
      </c>
      <c r="G5" s="81" t="s">
        <v>206</v>
      </c>
    </row>
    <row r="6" s="1" customFormat="1" ht="21" customHeight="1" spans="1:254">
      <c r="A6" s="150" t="s">
        <v>11</v>
      </c>
      <c r="B6" s="151">
        <v>806050</v>
      </c>
      <c r="C6" s="152" t="s">
        <v>12</v>
      </c>
      <c r="D6" s="151">
        <v>806050</v>
      </c>
      <c r="E6" s="153">
        <v>806050</v>
      </c>
      <c r="F6" s="151">
        <v>0</v>
      </c>
      <c r="G6" s="154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</row>
    <row r="7" s="1" customFormat="1" ht="21" customHeight="1" spans="1:254">
      <c r="A7" s="150" t="s">
        <v>15</v>
      </c>
      <c r="B7" s="151">
        <v>0</v>
      </c>
      <c r="C7" s="152" t="s">
        <v>16</v>
      </c>
      <c r="D7" s="151">
        <v>0</v>
      </c>
      <c r="E7" s="153">
        <v>0</v>
      </c>
      <c r="F7" s="151">
        <v>0</v>
      </c>
      <c r="G7" s="154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</row>
    <row r="8" s="1" customFormat="1" ht="21" customHeight="1" spans="1:254">
      <c r="A8" s="155" t="s">
        <v>19</v>
      </c>
      <c r="B8" s="151">
        <v>0</v>
      </c>
      <c r="C8" s="152" t="s">
        <v>20</v>
      </c>
      <c r="D8" s="151">
        <v>0</v>
      </c>
      <c r="E8" s="153">
        <v>0</v>
      </c>
      <c r="F8" s="151">
        <v>0</v>
      </c>
      <c r="G8" s="154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</row>
    <row r="9" s="1" customFormat="1" ht="21" customHeight="1" spans="1:254">
      <c r="A9" s="155" t="s">
        <v>23</v>
      </c>
      <c r="B9" s="151">
        <v>0</v>
      </c>
      <c r="C9" s="152" t="s">
        <v>24</v>
      </c>
      <c r="D9" s="151">
        <v>0</v>
      </c>
      <c r="E9" s="153">
        <v>0</v>
      </c>
      <c r="F9" s="151">
        <v>0</v>
      </c>
      <c r="G9" s="154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</row>
    <row r="10" s="1" customFormat="1" ht="21" customHeight="1" spans="1:254">
      <c r="A10" s="155" t="s">
        <v>27</v>
      </c>
      <c r="B10" s="151">
        <v>0</v>
      </c>
      <c r="C10" s="152" t="s">
        <v>28</v>
      </c>
      <c r="D10" s="151">
        <v>0</v>
      </c>
      <c r="E10" s="153">
        <v>0</v>
      </c>
      <c r="F10" s="151">
        <v>0</v>
      </c>
      <c r="G10" s="154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</row>
    <row r="11" s="1" customFormat="1" ht="21" customHeight="1" spans="1:254">
      <c r="A11" s="155" t="s">
        <v>31</v>
      </c>
      <c r="B11" s="151">
        <v>0</v>
      </c>
      <c r="C11" s="152" t="s">
        <v>32</v>
      </c>
      <c r="D11" s="151">
        <v>0</v>
      </c>
      <c r="E11" s="153">
        <v>0</v>
      </c>
      <c r="F11" s="151">
        <v>0</v>
      </c>
      <c r="G11" s="154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</row>
    <row r="12" s="1" customFormat="1" ht="21" customHeight="1" spans="1:254">
      <c r="A12" s="155" t="s">
        <v>35</v>
      </c>
      <c r="B12" s="151">
        <v>0</v>
      </c>
      <c r="C12" s="152" t="s">
        <v>36</v>
      </c>
      <c r="D12" s="151">
        <v>0</v>
      </c>
      <c r="E12" s="153">
        <v>0</v>
      </c>
      <c r="F12" s="151">
        <v>0</v>
      </c>
      <c r="G12" s="15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</row>
    <row r="13" s="1" customFormat="1" ht="21" customHeight="1" spans="1:254">
      <c r="A13" s="156" t="s">
        <v>207</v>
      </c>
      <c r="B13" s="74">
        <v>0</v>
      </c>
      <c r="C13" s="152" t="s">
        <v>40</v>
      </c>
      <c r="D13" s="151">
        <v>0</v>
      </c>
      <c r="E13" s="153">
        <v>0</v>
      </c>
      <c r="F13" s="151">
        <v>0</v>
      </c>
      <c r="G13" s="154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</row>
    <row r="14" s="1" customFormat="1" ht="21" customHeight="1" spans="1:254">
      <c r="A14" s="156" t="s">
        <v>208</v>
      </c>
      <c r="B14" s="157"/>
      <c r="C14" s="152" t="s">
        <v>44</v>
      </c>
      <c r="D14" s="151">
        <v>0</v>
      </c>
      <c r="E14" s="153">
        <v>0</v>
      </c>
      <c r="F14" s="151">
        <v>0</v>
      </c>
      <c r="G14" s="154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  <c r="IR14" s="63"/>
      <c r="IS14" s="63"/>
      <c r="IT14" s="63"/>
    </row>
    <row r="15" s="1" customFormat="1" ht="21" customHeight="1" spans="1:254">
      <c r="A15" s="158" t="s">
        <v>209</v>
      </c>
      <c r="B15" s="159">
        <v>0</v>
      </c>
      <c r="C15" s="152" t="s">
        <v>48</v>
      </c>
      <c r="D15" s="151">
        <v>0</v>
      </c>
      <c r="E15" s="153">
        <v>0</v>
      </c>
      <c r="F15" s="151">
        <v>0</v>
      </c>
      <c r="G15" s="154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</row>
    <row r="16" s="1" customFormat="1" ht="21" customHeight="1" spans="1:254">
      <c r="A16" s="158"/>
      <c r="B16" s="160"/>
      <c r="C16" s="152" t="s">
        <v>52</v>
      </c>
      <c r="D16" s="151">
        <v>0</v>
      </c>
      <c r="E16" s="153">
        <v>0</v>
      </c>
      <c r="F16" s="151">
        <v>0</v>
      </c>
      <c r="G16" s="154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</row>
    <row r="17" s="1" customFormat="1" ht="21" customHeight="1" spans="1:254">
      <c r="A17" s="161"/>
      <c r="B17" s="160"/>
      <c r="C17" s="162" t="s">
        <v>56</v>
      </c>
      <c r="D17" s="151">
        <v>0</v>
      </c>
      <c r="E17" s="153">
        <v>0</v>
      </c>
      <c r="F17" s="151">
        <v>0</v>
      </c>
      <c r="G17" s="154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</row>
    <row r="18" s="1" customFormat="1" ht="21" customHeight="1" spans="1:254">
      <c r="A18" s="161"/>
      <c r="B18" s="160"/>
      <c r="C18" s="162" t="s">
        <v>58</v>
      </c>
      <c r="D18" s="151">
        <v>0</v>
      </c>
      <c r="E18" s="153">
        <v>0</v>
      </c>
      <c r="F18" s="151">
        <v>0</v>
      </c>
      <c r="G18" s="154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</row>
    <row r="19" s="1" customFormat="1" ht="21" customHeight="1" spans="1:254">
      <c r="A19" s="158"/>
      <c r="B19" s="160"/>
      <c r="C19" s="91" t="s">
        <v>60</v>
      </c>
      <c r="D19" s="151">
        <v>0</v>
      </c>
      <c r="E19" s="153">
        <v>0</v>
      </c>
      <c r="F19" s="151">
        <v>0</v>
      </c>
      <c r="G19" s="154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</row>
    <row r="20" s="1" customFormat="1" ht="21" customHeight="1" spans="1:254">
      <c r="A20" s="158"/>
      <c r="B20" s="160"/>
      <c r="C20" s="91" t="s">
        <v>61</v>
      </c>
      <c r="D20" s="151">
        <v>0</v>
      </c>
      <c r="E20" s="153">
        <v>0</v>
      </c>
      <c r="F20" s="151">
        <v>0</v>
      </c>
      <c r="G20" s="154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  <c r="IR20" s="63"/>
      <c r="IS20" s="63"/>
      <c r="IT20" s="63"/>
    </row>
    <row r="21" s="1" customFormat="1" ht="21" customHeight="1" spans="1:254">
      <c r="A21" s="158"/>
      <c r="B21" s="74"/>
      <c r="C21" s="91" t="s">
        <v>62</v>
      </c>
      <c r="D21" s="151">
        <v>0</v>
      </c>
      <c r="E21" s="153">
        <v>0</v>
      </c>
      <c r="F21" s="151">
        <v>0</v>
      </c>
      <c r="G21" s="154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  <c r="IR21" s="63"/>
      <c r="IS21" s="63"/>
      <c r="IT21" s="63"/>
    </row>
    <row r="22" s="1" customFormat="1" ht="21" customHeight="1" spans="1:254">
      <c r="A22" s="158"/>
      <c r="B22" s="74"/>
      <c r="C22" s="91" t="s">
        <v>63</v>
      </c>
      <c r="D22" s="151">
        <v>0</v>
      </c>
      <c r="E22" s="153">
        <v>0</v>
      </c>
      <c r="F22" s="151">
        <v>0</v>
      </c>
      <c r="G22" s="154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  <c r="IR22" s="63"/>
      <c r="IS22" s="63"/>
      <c r="IT22" s="63"/>
    </row>
    <row r="23" s="1" customFormat="1" ht="21" customHeight="1" spans="1:254">
      <c r="A23" s="158"/>
      <c r="B23" s="74"/>
      <c r="C23" s="91" t="s">
        <v>64</v>
      </c>
      <c r="D23" s="74">
        <v>0</v>
      </c>
      <c r="E23" s="163">
        <v>0</v>
      </c>
      <c r="F23" s="74">
        <v>0</v>
      </c>
      <c r="G23" s="154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</row>
    <row r="24" s="1" customFormat="1" ht="21" customHeight="1" spans="1:254">
      <c r="A24" s="158"/>
      <c r="B24" s="74"/>
      <c r="C24" s="91" t="s">
        <v>65</v>
      </c>
      <c r="D24" s="164">
        <v>0</v>
      </c>
      <c r="E24" s="165">
        <v>0</v>
      </c>
      <c r="F24" s="164">
        <v>0</v>
      </c>
      <c r="G24" s="154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  <c r="IR24" s="63"/>
      <c r="IS24" s="63"/>
      <c r="IT24" s="63"/>
    </row>
    <row r="25" s="1" customFormat="1" ht="21" customHeight="1" spans="1:254">
      <c r="A25" s="158"/>
      <c r="B25" s="74"/>
      <c r="C25" s="91" t="s">
        <v>66</v>
      </c>
      <c r="D25" s="166">
        <v>0</v>
      </c>
      <c r="E25" s="166">
        <v>0</v>
      </c>
      <c r="F25" s="166">
        <v>0</v>
      </c>
      <c r="G25" s="154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</row>
    <row r="26" ht="14.25" customHeight="1" spans="1:254">
      <c r="A26" s="158"/>
      <c r="B26" s="74"/>
      <c r="C26" s="91"/>
      <c r="D26" s="167"/>
      <c r="E26" s="167"/>
      <c r="F26" s="167"/>
      <c r="G26" s="154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</row>
    <row r="27" ht="14.25" customHeight="1" spans="1:254">
      <c r="A27" s="158"/>
      <c r="B27" s="151"/>
      <c r="C27" s="91"/>
      <c r="D27" s="167"/>
      <c r="E27" s="167"/>
      <c r="F27" s="167"/>
      <c r="G27" s="154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</row>
    <row r="28" s="1" customFormat="1" ht="21" customHeight="1" spans="1:254">
      <c r="A28" s="17" t="s">
        <v>67</v>
      </c>
      <c r="B28" s="74">
        <v>806050</v>
      </c>
      <c r="C28" s="168" t="s">
        <v>68</v>
      </c>
      <c r="D28" s="74">
        <v>806050</v>
      </c>
      <c r="E28" s="163">
        <v>806050</v>
      </c>
      <c r="F28" s="74">
        <v>0</v>
      </c>
      <c r="G28" s="154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  <c r="IR28" s="63"/>
      <c r="IS28" s="63"/>
      <c r="IT28" s="63"/>
    </row>
    <row r="29" ht="18" customHeight="1" spans="1:254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  <c r="IR29" s="63"/>
      <c r="IS29" s="63"/>
      <c r="IT29" s="63"/>
    </row>
    <row r="30" ht="11.25" spans="1:254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  <c r="IQ30" s="63"/>
      <c r="IR30" s="63"/>
      <c r="IS30" s="63"/>
      <c r="IT30" s="63"/>
    </row>
    <row r="31" ht="11.25" spans="1:254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  <c r="IM31" s="63"/>
      <c r="IN31" s="63"/>
      <c r="IO31" s="63"/>
      <c r="IP31" s="63"/>
      <c r="IQ31" s="63"/>
      <c r="IR31" s="63"/>
      <c r="IS31" s="63"/>
      <c r="IT31" s="63"/>
    </row>
    <row r="32" ht="11.25" spans="1:254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  <c r="IL32" s="63"/>
      <c r="IM32" s="63"/>
      <c r="IN32" s="63"/>
      <c r="IO32" s="63"/>
      <c r="IP32" s="63"/>
      <c r="IQ32" s="63"/>
      <c r="IR32" s="63"/>
      <c r="IS32" s="63"/>
      <c r="IT32" s="63"/>
    </row>
    <row r="33" ht="11.25" spans="1:254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  <c r="IM33" s="63"/>
      <c r="IN33" s="63"/>
      <c r="IO33" s="63"/>
      <c r="IP33" s="63"/>
      <c r="IQ33" s="63"/>
      <c r="IR33" s="63"/>
      <c r="IS33" s="63"/>
      <c r="IT33" s="63"/>
    </row>
    <row r="34" ht="11.25" spans="1:254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  <c r="IL34" s="63"/>
      <c r="IM34" s="63"/>
      <c r="IN34" s="63"/>
      <c r="IO34" s="63"/>
      <c r="IP34" s="63"/>
      <c r="IQ34" s="63"/>
      <c r="IR34" s="63"/>
      <c r="IS34" s="63"/>
      <c r="IT34" s="63"/>
    </row>
  </sheetData>
  <sheetProtection formatCells="0" formatColumns="0" formatRows="0"/>
  <mergeCells count="2">
    <mergeCell ref="A2:F2"/>
    <mergeCell ref="A3:C3"/>
  </mergeCells>
  <printOptions horizontalCentered="1"/>
  <pageMargins left="0.2" right="0.2" top="0.789583333333333" bottom="0.589583333333333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0.1666666666667" customWidth="1"/>
    <col min="2" max="3" width="7.66666666666667" customWidth="1"/>
    <col min="4" max="4" width="29.6666666666667" customWidth="1"/>
    <col min="5" max="5" width="16.5" customWidth="1"/>
    <col min="6" max="6" width="13.1666666666667" customWidth="1"/>
    <col min="7" max="9" width="11.5" customWidth="1"/>
    <col min="10" max="10" width="14.5" customWidth="1"/>
    <col min="11" max="14" width="11.8333333333333" customWidth="1"/>
    <col min="15" max="15" width="12.1666666666667" customWidth="1"/>
    <col min="16" max="16" width="11.8333333333333" customWidth="1"/>
  </cols>
  <sheetData>
    <row r="1" ht="23.25" customHeight="1" spans="1:18">
      <c r="A1" s="14" t="s">
        <v>210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128" t="s">
        <v>109</v>
      </c>
      <c r="B4" s="128"/>
      <c r="C4" s="128"/>
      <c r="D4" s="128"/>
      <c r="E4" s="88" t="s">
        <v>110</v>
      </c>
      <c r="F4" s="69" t="s">
        <v>111</v>
      </c>
      <c r="G4" s="69"/>
      <c r="H4" s="69"/>
      <c r="I4" s="79"/>
      <c r="J4" s="81" t="s">
        <v>112</v>
      </c>
      <c r="K4" s="94"/>
      <c r="L4" s="94"/>
      <c r="M4" s="94"/>
      <c r="N4" s="94"/>
      <c r="O4" s="94"/>
      <c r="P4" s="94"/>
      <c r="Q4" s="85"/>
      <c r="R4" s="85"/>
    </row>
    <row r="5" ht="23.25" customHeight="1" spans="1:18">
      <c r="A5" s="81" t="s">
        <v>93</v>
      </c>
      <c r="B5" s="81"/>
      <c r="C5" s="81"/>
      <c r="D5" s="81" t="s">
        <v>94</v>
      </c>
      <c r="E5" s="89"/>
      <c r="F5" s="81" t="s">
        <v>98</v>
      </c>
      <c r="G5" s="81" t="s">
        <v>113</v>
      </c>
      <c r="H5" s="81" t="s">
        <v>114</v>
      </c>
      <c r="I5" s="81" t="s">
        <v>115</v>
      </c>
      <c r="J5" s="82" t="s">
        <v>98</v>
      </c>
      <c r="K5" s="145" t="s">
        <v>116</v>
      </c>
      <c r="L5" s="145" t="s">
        <v>117</v>
      </c>
      <c r="M5" s="145" t="s">
        <v>118</v>
      </c>
      <c r="N5" s="145" t="s">
        <v>119</v>
      </c>
      <c r="O5" s="145" t="s">
        <v>120</v>
      </c>
      <c r="P5" s="27" t="s">
        <v>121</v>
      </c>
      <c r="Q5" s="85"/>
      <c r="R5" s="85"/>
    </row>
    <row r="6" ht="30" customHeight="1" spans="1:18">
      <c r="A6" s="94" t="s">
        <v>95</v>
      </c>
      <c r="B6" s="94" t="s">
        <v>96</v>
      </c>
      <c r="C6" s="94" t="s">
        <v>97</v>
      </c>
      <c r="D6" s="94"/>
      <c r="E6" s="89"/>
      <c r="F6" s="81"/>
      <c r="G6" s="81"/>
      <c r="H6" s="81"/>
      <c r="I6" s="81"/>
      <c r="J6" s="82"/>
      <c r="K6" s="145"/>
      <c r="L6" s="145"/>
      <c r="M6" s="145"/>
      <c r="N6" s="145"/>
      <c r="O6" s="145"/>
      <c r="P6" s="27"/>
      <c r="Q6" s="85"/>
      <c r="R6" s="85"/>
    </row>
    <row r="7" s="1" customFormat="1" ht="27.75" customHeight="1" spans="1:18">
      <c r="A7" s="90"/>
      <c r="B7" s="90"/>
      <c r="C7" s="90"/>
      <c r="D7" s="91" t="s">
        <v>98</v>
      </c>
      <c r="E7" s="92">
        <f t="shared" ref="E7:P7" si="0">SUM(E8:E10)</f>
        <v>806050</v>
      </c>
      <c r="F7" s="93">
        <f t="shared" si="0"/>
        <v>406050</v>
      </c>
      <c r="G7" s="144">
        <f t="shared" si="0"/>
        <v>345603</v>
      </c>
      <c r="H7" s="93">
        <f t="shared" si="0"/>
        <v>60447</v>
      </c>
      <c r="I7" s="93">
        <f t="shared" si="0"/>
        <v>0</v>
      </c>
      <c r="J7" s="93">
        <f t="shared" si="0"/>
        <v>400000</v>
      </c>
      <c r="K7" s="93">
        <f t="shared" si="0"/>
        <v>400000</v>
      </c>
      <c r="L7" s="92">
        <f t="shared" si="0"/>
        <v>0</v>
      </c>
      <c r="M7" s="92">
        <f t="shared" si="0"/>
        <v>0</v>
      </c>
      <c r="N7" s="92">
        <f t="shared" si="0"/>
        <v>0</v>
      </c>
      <c r="O7" s="92">
        <f t="shared" si="0"/>
        <v>0</v>
      </c>
      <c r="P7" s="93">
        <f t="shared" si="0"/>
        <v>0</v>
      </c>
      <c r="Q7" s="63"/>
      <c r="R7" s="63"/>
    </row>
    <row r="8" ht="27.75" customHeight="1" spans="1:18">
      <c r="A8" s="90" t="s">
        <v>99</v>
      </c>
      <c r="B8" s="90" t="s">
        <v>100</v>
      </c>
      <c r="C8" s="90" t="s">
        <v>101</v>
      </c>
      <c r="D8" s="91" t="s">
        <v>102</v>
      </c>
      <c r="E8" s="92">
        <v>406050</v>
      </c>
      <c r="F8" s="93">
        <v>406050</v>
      </c>
      <c r="G8" s="144">
        <v>345603</v>
      </c>
      <c r="H8" s="93">
        <v>60447</v>
      </c>
      <c r="I8" s="93">
        <v>0</v>
      </c>
      <c r="J8" s="93">
        <v>0</v>
      </c>
      <c r="K8" s="93">
        <v>0</v>
      </c>
      <c r="L8" s="92">
        <v>0</v>
      </c>
      <c r="M8" s="92">
        <v>0</v>
      </c>
      <c r="N8" s="92">
        <v>0</v>
      </c>
      <c r="O8" s="92">
        <v>0</v>
      </c>
      <c r="P8" s="93">
        <v>0</v>
      </c>
      <c r="Q8" s="63"/>
      <c r="R8" s="63"/>
    </row>
    <row r="9" ht="27.75" customHeight="1" spans="1:18">
      <c r="A9" s="90" t="s">
        <v>99</v>
      </c>
      <c r="B9" s="90" t="s">
        <v>100</v>
      </c>
      <c r="C9" s="90" t="s">
        <v>103</v>
      </c>
      <c r="D9" s="91" t="s">
        <v>104</v>
      </c>
      <c r="E9" s="92">
        <v>330000</v>
      </c>
      <c r="F9" s="93">
        <v>0</v>
      </c>
      <c r="G9" s="144">
        <v>0</v>
      </c>
      <c r="H9" s="93">
        <v>0</v>
      </c>
      <c r="I9" s="93">
        <v>0</v>
      </c>
      <c r="J9" s="93">
        <v>330000</v>
      </c>
      <c r="K9" s="93">
        <v>330000</v>
      </c>
      <c r="L9" s="92">
        <v>0</v>
      </c>
      <c r="M9" s="92">
        <v>0</v>
      </c>
      <c r="N9" s="92">
        <v>0</v>
      </c>
      <c r="O9" s="92">
        <v>0</v>
      </c>
      <c r="P9" s="93">
        <v>0</v>
      </c>
      <c r="Q9" s="63"/>
      <c r="R9" s="63"/>
    </row>
    <row r="10" ht="27.75" customHeight="1" spans="1:18">
      <c r="A10" s="90" t="s">
        <v>99</v>
      </c>
      <c r="B10" s="90" t="s">
        <v>100</v>
      </c>
      <c r="C10" s="90" t="s">
        <v>105</v>
      </c>
      <c r="D10" s="91" t="s">
        <v>106</v>
      </c>
      <c r="E10" s="92">
        <v>70000</v>
      </c>
      <c r="F10" s="93">
        <v>0</v>
      </c>
      <c r="G10" s="144">
        <v>0</v>
      </c>
      <c r="H10" s="93">
        <v>0</v>
      </c>
      <c r="I10" s="93">
        <v>0</v>
      </c>
      <c r="J10" s="93">
        <v>70000</v>
      </c>
      <c r="K10" s="93">
        <v>70000</v>
      </c>
      <c r="L10" s="92">
        <v>0</v>
      </c>
      <c r="M10" s="92">
        <v>0</v>
      </c>
      <c r="N10" s="92">
        <v>0</v>
      </c>
      <c r="O10" s="92">
        <v>0</v>
      </c>
      <c r="P10" s="93">
        <v>0</v>
      </c>
      <c r="Q10" s="63"/>
      <c r="R10" s="63"/>
    </row>
    <row r="11" ht="27.75" customHeight="1" spans="1:18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ht="27.7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ht="27.75" customHeight="1" spans="1:18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ht="27.75" customHeight="1" spans="1:18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ht="27.75" customHeight="1" spans="1:18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ht="27.75" customHeight="1" spans="1:18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ht="27.7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18">
    <mergeCell ref="A3:I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A1" sqref="A1:H8"/>
    </sheetView>
  </sheetViews>
  <sheetFormatPr defaultColWidth="9" defaultRowHeight="12.75" customHeight="1"/>
  <cols>
    <col min="1" max="1" width="11.6666666666667" customWidth="1"/>
    <col min="2" max="3" width="8.33333333333333" customWidth="1"/>
    <col min="4" max="4" width="35.3333333333333" customWidth="1"/>
    <col min="5" max="8" width="18.1666666666667" customWidth="1"/>
  </cols>
  <sheetData>
    <row r="1" ht="25.5" customHeight="1" spans="1:9">
      <c r="A1" s="14" t="s">
        <v>212</v>
      </c>
      <c r="B1" s="77"/>
      <c r="C1" s="77"/>
      <c r="D1" s="77"/>
      <c r="E1" s="77"/>
      <c r="F1" s="77"/>
      <c r="G1" s="77"/>
      <c r="H1" s="77"/>
      <c r="I1" s="63"/>
    </row>
    <row r="2" ht="25.5" customHeight="1" spans="1:9">
      <c r="A2" s="78" t="s">
        <v>213</v>
      </c>
      <c r="B2" s="78"/>
      <c r="C2" s="78"/>
      <c r="D2" s="78"/>
      <c r="E2" s="78"/>
      <c r="F2" s="78"/>
      <c r="G2" s="78"/>
      <c r="H2" s="78"/>
      <c r="I2" s="63"/>
    </row>
    <row r="3" ht="25.5" customHeight="1" spans="1:9">
      <c r="A3" s="56" t="s">
        <v>2</v>
      </c>
      <c r="B3" s="57"/>
      <c r="C3" s="57"/>
      <c r="D3" s="57"/>
      <c r="E3" s="141"/>
      <c r="F3" s="141"/>
      <c r="G3" s="141"/>
      <c r="H3" s="142" t="s">
        <v>74</v>
      </c>
      <c r="I3" s="63"/>
    </row>
    <row r="4" ht="25.5" customHeight="1" spans="1:9">
      <c r="A4" s="128" t="s">
        <v>109</v>
      </c>
      <c r="B4" s="128"/>
      <c r="C4" s="128"/>
      <c r="D4" s="128"/>
      <c r="E4" s="126" t="s">
        <v>111</v>
      </c>
      <c r="F4" s="143"/>
      <c r="G4" s="126"/>
      <c r="H4" s="118"/>
      <c r="I4" s="61"/>
    </row>
    <row r="5" ht="25.5" customHeight="1" spans="1:9">
      <c r="A5" s="81" t="s">
        <v>93</v>
      </c>
      <c r="B5" s="81"/>
      <c r="C5" s="81"/>
      <c r="D5" s="81" t="s">
        <v>94</v>
      </c>
      <c r="E5" s="81" t="s">
        <v>98</v>
      </c>
      <c r="F5" s="81" t="s">
        <v>113</v>
      </c>
      <c r="G5" s="81" t="s">
        <v>114</v>
      </c>
      <c r="H5" s="81" t="s">
        <v>115</v>
      </c>
      <c r="I5" s="61"/>
    </row>
    <row r="6" ht="35.25" customHeight="1" spans="1:9">
      <c r="A6" s="81" t="s">
        <v>95</v>
      </c>
      <c r="B6" s="81" t="s">
        <v>96</v>
      </c>
      <c r="C6" s="81" t="s">
        <v>97</v>
      </c>
      <c r="D6" s="81"/>
      <c r="E6" s="81"/>
      <c r="F6" s="81"/>
      <c r="G6" s="81"/>
      <c r="H6" s="81"/>
      <c r="I6" s="61"/>
    </row>
    <row r="7" s="1" customFormat="1" ht="25.5" customHeight="1" spans="1:9">
      <c r="A7" s="84"/>
      <c r="B7" s="84"/>
      <c r="C7" s="84"/>
      <c r="D7" s="58" t="s">
        <v>98</v>
      </c>
      <c r="E7" s="93">
        <f>E8</f>
        <v>406050</v>
      </c>
      <c r="F7" s="93">
        <f>F8</f>
        <v>345603</v>
      </c>
      <c r="G7" s="93">
        <f>G8</f>
        <v>60447</v>
      </c>
      <c r="H7" s="93">
        <f>H8</f>
        <v>0</v>
      </c>
      <c r="I7" s="63"/>
    </row>
    <row r="8" ht="25.5" customHeight="1" spans="1:9">
      <c r="A8" s="84" t="s">
        <v>99</v>
      </c>
      <c r="B8" s="84" t="s">
        <v>100</v>
      </c>
      <c r="C8" s="84" t="s">
        <v>101</v>
      </c>
      <c r="D8" s="58" t="s">
        <v>102</v>
      </c>
      <c r="E8" s="93">
        <v>406050</v>
      </c>
      <c r="F8" s="93">
        <v>345603</v>
      </c>
      <c r="G8" s="93">
        <v>60447</v>
      </c>
      <c r="H8" s="93">
        <v>0</v>
      </c>
      <c r="I8" s="63"/>
    </row>
    <row r="9" ht="25.5" customHeight="1" spans="1:9">
      <c r="A9" s="63"/>
      <c r="B9" s="63"/>
      <c r="C9" s="63"/>
      <c r="D9" s="63"/>
      <c r="E9" s="63"/>
      <c r="F9" s="63"/>
      <c r="G9" s="63"/>
      <c r="H9" s="63"/>
      <c r="I9" s="63"/>
    </row>
    <row r="10" ht="25.5" customHeight="1" spans="1:9">
      <c r="A10" s="63"/>
      <c r="B10" s="63"/>
      <c r="C10" s="63"/>
      <c r="D10" s="63"/>
      <c r="E10" s="63"/>
      <c r="F10" s="63"/>
      <c r="G10" s="63"/>
      <c r="H10" s="63"/>
      <c r="I10" s="63"/>
    </row>
    <row r="11" ht="25.5" customHeight="1" spans="1:9">
      <c r="A11" s="63"/>
      <c r="B11" s="63"/>
      <c r="C11" s="63"/>
      <c r="D11" s="63"/>
      <c r="E11" s="63"/>
      <c r="F11" s="63"/>
      <c r="G11" s="63"/>
      <c r="H11" s="63"/>
      <c r="I11" s="63"/>
    </row>
    <row r="12" ht="25.5" customHeight="1" spans="1:9">
      <c r="A12" s="63"/>
      <c r="B12" s="63"/>
      <c r="C12" s="63"/>
      <c r="D12" s="63"/>
      <c r="E12" s="63"/>
      <c r="F12" s="63"/>
      <c r="G12" s="63"/>
      <c r="H12" s="63"/>
      <c r="I12" s="63"/>
    </row>
    <row r="13" ht="25.5" customHeight="1" spans="1:9">
      <c r="A13" s="63"/>
      <c r="B13" s="63"/>
      <c r="C13" s="63"/>
      <c r="D13" s="63"/>
      <c r="E13" s="63"/>
      <c r="F13" s="63"/>
      <c r="G13" s="63"/>
      <c r="H13" s="63"/>
      <c r="I13" s="63"/>
    </row>
    <row r="14" ht="25.5" customHeight="1" spans="1:9">
      <c r="A14" s="63"/>
      <c r="B14" s="63"/>
      <c r="C14" s="63"/>
      <c r="D14" s="63"/>
      <c r="E14" s="63"/>
      <c r="F14" s="63"/>
      <c r="G14" s="63"/>
      <c r="H14" s="63"/>
      <c r="I14" s="63"/>
    </row>
    <row r="15" ht="25.5" customHeight="1" spans="1:9">
      <c r="A15" s="63"/>
      <c r="B15" s="63"/>
      <c r="C15" s="63"/>
      <c r="D15" s="63"/>
      <c r="E15" s="63"/>
      <c r="F15" s="63"/>
      <c r="G15" s="63"/>
      <c r="H15" s="63"/>
      <c r="I15" s="63"/>
    </row>
    <row r="16" ht="25.5" customHeight="1" spans="1:9">
      <c r="A16" s="63"/>
      <c r="B16" s="63"/>
      <c r="C16" s="63"/>
      <c r="D16" s="63"/>
      <c r="E16" s="63"/>
      <c r="F16" s="63"/>
      <c r="G16" s="63"/>
      <c r="H16" s="63"/>
      <c r="I16" s="63"/>
    </row>
    <row r="17" ht="25.5" customHeight="1" spans="1:9">
      <c r="A17" s="63"/>
      <c r="B17" s="63"/>
      <c r="C17" s="63"/>
      <c r="D17" s="63"/>
      <c r="E17" s="63"/>
      <c r="F17" s="63"/>
      <c r="G17" s="63"/>
      <c r="H17" s="63"/>
      <c r="I17" s="63"/>
    </row>
    <row r="18" ht="25.5" customHeight="1" spans="1:9">
      <c r="A18" s="63"/>
      <c r="B18" s="63"/>
      <c r="C18" s="63"/>
      <c r="D18" s="63"/>
      <c r="E18" s="63"/>
      <c r="F18" s="63"/>
      <c r="G18" s="63"/>
      <c r="H18" s="63"/>
      <c r="I18" s="63"/>
    </row>
    <row r="19" ht="25.5" customHeight="1" spans="1:9">
      <c r="A19" s="63"/>
      <c r="B19" s="63"/>
      <c r="C19" s="63"/>
      <c r="D19" s="63"/>
      <c r="E19" s="63"/>
      <c r="F19" s="63"/>
      <c r="G19" s="63"/>
      <c r="H19" s="63"/>
      <c r="I19" s="63"/>
    </row>
    <row r="20" ht="25.5" customHeight="1" spans="1:9">
      <c r="A20" s="63"/>
      <c r="B20" s="63"/>
      <c r="C20" s="63"/>
      <c r="D20" s="63"/>
      <c r="E20" s="63"/>
      <c r="F20" s="63"/>
      <c r="G20" s="63"/>
      <c r="H20" s="63"/>
      <c r="I20" s="63"/>
    </row>
    <row r="21" ht="25.5" customHeight="1" spans="1:9">
      <c r="A21" s="63"/>
      <c r="B21" s="63"/>
      <c r="C21" s="63"/>
      <c r="D21" s="63"/>
      <c r="E21" s="63"/>
      <c r="F21" s="63"/>
      <c r="G21" s="63"/>
      <c r="H21" s="63"/>
      <c r="I21" s="63"/>
    </row>
    <row r="22" ht="25.5" customHeight="1" spans="1:9">
      <c r="A22" s="63"/>
      <c r="B22" s="63"/>
      <c r="C22" s="63"/>
      <c r="D22" s="63"/>
      <c r="E22" s="63"/>
      <c r="F22" s="63"/>
      <c r="G22" s="63"/>
      <c r="H22" s="63"/>
      <c r="I22" s="63"/>
    </row>
    <row r="23" ht="25.5" customHeight="1" spans="1:9">
      <c r="A23" s="63"/>
      <c r="B23" s="63"/>
      <c r="C23" s="63"/>
      <c r="D23" s="63"/>
      <c r="E23" s="63"/>
      <c r="F23" s="63"/>
      <c r="G23" s="63"/>
      <c r="H23" s="63"/>
      <c r="I23" s="63"/>
    </row>
  </sheetData>
  <sheetProtection formatCells="0" formatColumns="0" formatRows="0"/>
  <mergeCells count="8">
    <mergeCell ref="A3:D3"/>
    <mergeCell ref="A4:D4"/>
    <mergeCell ref="A5:C5"/>
    <mergeCell ref="D5:D6"/>
    <mergeCell ref="E5:E6"/>
    <mergeCell ref="F5:F6"/>
    <mergeCell ref="G5:G6"/>
    <mergeCell ref="H5:H6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showGridLines="0" showZeros="0" workbookViewId="0">
      <selection activeCell="A1" sqref="A1:U7"/>
    </sheetView>
  </sheetViews>
  <sheetFormatPr defaultColWidth="9" defaultRowHeight="12.75" customHeight="1"/>
  <cols>
    <col min="1" max="1" width="10.1666666666667" customWidth="1"/>
    <col min="2" max="2" width="8.16666666666667" customWidth="1"/>
    <col min="3" max="3" width="6.33333333333333" customWidth="1"/>
    <col min="4" max="4" width="28.6666666666667" customWidth="1"/>
    <col min="5" max="10" width="12.1666666666667" customWidth="1"/>
    <col min="11" max="11" width="11.6666666666667" customWidth="1"/>
    <col min="12" max="14" width="12.1666666666667" customWidth="1"/>
    <col min="15" max="15" width="14.5" customWidth="1"/>
    <col min="16" max="17" width="12.1666666666667" customWidth="1"/>
    <col min="18" max="18" width="9" customWidth="1"/>
    <col min="19" max="21" width="11.6666666666667" customWidth="1"/>
  </cols>
  <sheetData>
    <row r="1" ht="23.25" customHeight="1" spans="1:24">
      <c r="A1" s="14" t="s">
        <v>214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99"/>
      <c r="P1" s="99"/>
      <c r="Q1" s="113"/>
      <c r="R1" s="113"/>
      <c r="S1" s="113"/>
      <c r="T1" s="122"/>
      <c r="U1" s="122"/>
      <c r="V1" s="63"/>
      <c r="W1" s="63"/>
      <c r="X1" s="63"/>
    </row>
    <row r="2" ht="23.25" customHeight="1" spans="1:24">
      <c r="A2" s="117" t="s">
        <v>215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63"/>
      <c r="W2" s="63"/>
      <c r="X2" s="63"/>
    </row>
    <row r="3" ht="23.25" customHeight="1" spans="1:24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13"/>
      <c r="M3" s="113"/>
      <c r="N3" s="113"/>
      <c r="O3" s="99"/>
      <c r="P3" s="99"/>
      <c r="Q3" s="113"/>
      <c r="R3" s="113"/>
      <c r="S3" s="113"/>
      <c r="T3" s="123" t="s">
        <v>74</v>
      </c>
      <c r="U3" s="123"/>
      <c r="V3" s="63"/>
      <c r="W3" s="63"/>
      <c r="X3" s="63"/>
    </row>
    <row r="4" ht="23.25" customHeight="1" spans="1:24">
      <c r="A4" s="69" t="s">
        <v>109</v>
      </c>
      <c r="B4" s="69"/>
      <c r="C4" s="69"/>
      <c r="D4" s="37" t="s">
        <v>94</v>
      </c>
      <c r="E4" s="88" t="s">
        <v>110</v>
      </c>
      <c r="F4" s="81" t="s">
        <v>135</v>
      </c>
      <c r="G4" s="81"/>
      <c r="H4" s="81"/>
      <c r="I4" s="81"/>
      <c r="J4" s="81"/>
      <c r="K4" s="134" t="s">
        <v>136</v>
      </c>
      <c r="L4" s="135"/>
      <c r="M4" s="135"/>
      <c r="N4" s="135"/>
      <c r="O4" s="135"/>
      <c r="P4" s="136"/>
      <c r="Q4" s="134" t="s">
        <v>137</v>
      </c>
      <c r="R4" s="134" t="s">
        <v>138</v>
      </c>
      <c r="S4" s="134"/>
      <c r="T4" s="134"/>
      <c r="U4" s="134"/>
      <c r="V4" s="138"/>
      <c r="W4" s="138"/>
      <c r="X4" s="138"/>
    </row>
    <row r="5" ht="45.75" customHeight="1" spans="1:24">
      <c r="A5" s="94" t="s">
        <v>95</v>
      </c>
      <c r="B5" s="94" t="s">
        <v>96</v>
      </c>
      <c r="C5" s="94" t="s">
        <v>97</v>
      </c>
      <c r="D5" s="95"/>
      <c r="E5" s="133"/>
      <c r="F5" s="81" t="s">
        <v>98</v>
      </c>
      <c r="G5" s="81" t="s">
        <v>139</v>
      </c>
      <c r="H5" s="81" t="s">
        <v>140</v>
      </c>
      <c r="I5" s="27" t="s">
        <v>141</v>
      </c>
      <c r="J5" s="27" t="s">
        <v>142</v>
      </c>
      <c r="K5" s="134" t="s">
        <v>98</v>
      </c>
      <c r="L5" s="137" t="s">
        <v>143</v>
      </c>
      <c r="M5" s="137" t="s">
        <v>144</v>
      </c>
      <c r="N5" s="137" t="s">
        <v>145</v>
      </c>
      <c r="O5" s="137" t="s">
        <v>146</v>
      </c>
      <c r="P5" s="46" t="s">
        <v>147</v>
      </c>
      <c r="Q5" s="135"/>
      <c r="R5" s="135" t="s">
        <v>98</v>
      </c>
      <c r="S5" s="135" t="s">
        <v>148</v>
      </c>
      <c r="T5" s="135" t="s">
        <v>149</v>
      </c>
      <c r="U5" s="139" t="s">
        <v>138</v>
      </c>
      <c r="V5" s="61"/>
      <c r="W5" s="61"/>
      <c r="X5" s="61"/>
    </row>
    <row r="6" s="1" customFormat="1" ht="27" customHeight="1" spans="1:24">
      <c r="A6" s="90"/>
      <c r="B6" s="90"/>
      <c r="C6" s="90"/>
      <c r="D6" s="91" t="s">
        <v>98</v>
      </c>
      <c r="E6" s="92">
        <f t="shared" ref="E6:U6" si="0">E7</f>
        <v>345603</v>
      </c>
      <c r="F6" s="92">
        <f t="shared" si="0"/>
        <v>249066</v>
      </c>
      <c r="G6" s="92">
        <f t="shared" si="0"/>
        <v>142344</v>
      </c>
      <c r="H6" s="92">
        <f t="shared" si="0"/>
        <v>94860</v>
      </c>
      <c r="I6" s="92">
        <f t="shared" si="0"/>
        <v>11862</v>
      </c>
      <c r="J6" s="93">
        <f t="shared" si="0"/>
        <v>0</v>
      </c>
      <c r="K6" s="92">
        <f t="shared" si="0"/>
        <v>68073</v>
      </c>
      <c r="L6" s="92">
        <f t="shared" si="0"/>
        <v>39851</v>
      </c>
      <c r="M6" s="92">
        <f t="shared" si="0"/>
        <v>0</v>
      </c>
      <c r="N6" s="92">
        <f t="shared" si="0"/>
        <v>18976</v>
      </c>
      <c r="O6" s="92">
        <f t="shared" si="0"/>
        <v>5388</v>
      </c>
      <c r="P6" s="92">
        <f t="shared" si="0"/>
        <v>3858</v>
      </c>
      <c r="Q6" s="92">
        <f t="shared" si="0"/>
        <v>28464</v>
      </c>
      <c r="R6" s="92">
        <f t="shared" si="0"/>
        <v>0</v>
      </c>
      <c r="S6" s="93">
        <f t="shared" si="0"/>
        <v>0</v>
      </c>
      <c r="T6" s="140">
        <f t="shared" si="0"/>
        <v>0</v>
      </c>
      <c r="U6" s="93">
        <f t="shared" si="0"/>
        <v>0</v>
      </c>
      <c r="V6" s="63"/>
      <c r="W6" s="63"/>
      <c r="X6" s="63"/>
    </row>
    <row r="7" ht="27" customHeight="1" spans="1:24">
      <c r="A7" s="90" t="s">
        <v>99</v>
      </c>
      <c r="B7" s="90" t="s">
        <v>100</v>
      </c>
      <c r="C7" s="90" t="s">
        <v>101</v>
      </c>
      <c r="D7" s="91" t="s">
        <v>102</v>
      </c>
      <c r="E7" s="92">
        <v>345603</v>
      </c>
      <c r="F7" s="92">
        <v>249066</v>
      </c>
      <c r="G7" s="92">
        <v>142344</v>
      </c>
      <c r="H7" s="92">
        <v>94860</v>
      </c>
      <c r="I7" s="92">
        <v>11862</v>
      </c>
      <c r="J7" s="93">
        <v>0</v>
      </c>
      <c r="K7" s="92">
        <v>68073</v>
      </c>
      <c r="L7" s="92">
        <v>39851</v>
      </c>
      <c r="M7" s="92">
        <v>0</v>
      </c>
      <c r="N7" s="92">
        <v>18976</v>
      </c>
      <c r="O7" s="92">
        <v>5388</v>
      </c>
      <c r="P7" s="92">
        <v>3858</v>
      </c>
      <c r="Q7" s="92">
        <v>28464</v>
      </c>
      <c r="R7" s="92">
        <v>0</v>
      </c>
      <c r="S7" s="93">
        <v>0</v>
      </c>
      <c r="T7" s="140">
        <v>0</v>
      </c>
      <c r="U7" s="93">
        <v>0</v>
      </c>
      <c r="V7" s="63"/>
      <c r="W7" s="63"/>
      <c r="X7" s="63"/>
    </row>
    <row r="8" ht="27" customHeight="1" spans="1:2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ht="27" customHeight="1" spans="1:24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</row>
    <row r="10" ht="27" customHeight="1" spans="1:2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ht="27" customHeight="1" spans="1:24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ht="27" customHeight="1" spans="1:2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</row>
    <row r="13" ht="27" customHeight="1" spans="1:24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</row>
    <row r="14" ht="27" customHeight="1" spans="1:24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ht="23.25" customHeight="1" spans="1:24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ht="23.25" customHeight="1" spans="1:24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ht="23.25" customHeight="1" spans="1:24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ht="23.25" customHeight="1" spans="1:24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ht="23.25" customHeight="1" spans="1:24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</row>
    <row r="20" ht="23.25" customHeight="1" spans="1:24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</row>
    <row r="21" ht="23.25" customHeight="1" spans="1:24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ht="23.25" customHeight="1" spans="1:24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ht="23.25" customHeight="1" spans="1:24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ht="23.25" customHeight="1" spans="1:24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</sheetData>
  <sheetProtection formatCells="0" formatColumns="0" formatRows="0"/>
  <mergeCells count="10">
    <mergeCell ref="T1:U1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rintOptions horizontalCentered="1"/>
  <pageMargins left="0.2" right="0.2" top="0.789583333333333" bottom="0.589583333333333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workbookViewId="0">
      <selection activeCell="A1" sqref="A1:M7"/>
    </sheetView>
  </sheetViews>
  <sheetFormatPr defaultColWidth="9" defaultRowHeight="12.75" customHeight="1"/>
  <cols>
    <col min="1" max="1" width="11.5" customWidth="1"/>
    <col min="2" max="2" width="8.33333333333333" customWidth="1"/>
    <col min="3" max="3" width="6.66666666666667" customWidth="1"/>
    <col min="4" max="4" width="47.3333333333333" customWidth="1"/>
    <col min="5" max="5" width="17.8333333333333" customWidth="1"/>
    <col min="6" max="13" width="14" customWidth="1"/>
  </cols>
  <sheetData>
    <row r="1" ht="23.25" customHeight="1" spans="1:13">
      <c r="A1" s="14" t="s">
        <v>216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22"/>
      <c r="M1" s="122"/>
    </row>
    <row r="2" ht="23.25" customHeight="1" spans="1:13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ht="23.25" customHeight="1" spans="1:13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23" t="s">
        <v>74</v>
      </c>
      <c r="M3" s="123"/>
    </row>
    <row r="4" ht="23.25" customHeight="1" spans="1:13">
      <c r="A4" s="69" t="s">
        <v>109</v>
      </c>
      <c r="B4" s="69"/>
      <c r="C4" s="69"/>
      <c r="D4" s="37" t="s">
        <v>124</v>
      </c>
      <c r="E4" s="69" t="s">
        <v>110</v>
      </c>
      <c r="F4" s="81" t="s">
        <v>125</v>
      </c>
      <c r="G4" s="81"/>
      <c r="H4" s="81"/>
      <c r="I4" s="81"/>
      <c r="J4" s="81"/>
      <c r="K4" s="81" t="s">
        <v>129</v>
      </c>
      <c r="L4" s="81"/>
      <c r="M4" s="81"/>
    </row>
    <row r="5" ht="36.75" customHeight="1" spans="1:13">
      <c r="A5" s="81" t="s">
        <v>95</v>
      </c>
      <c r="B5" s="81" t="s">
        <v>96</v>
      </c>
      <c r="C5" s="81" t="s">
        <v>97</v>
      </c>
      <c r="D5" s="21"/>
      <c r="E5" s="81"/>
      <c r="F5" s="94" t="s">
        <v>98</v>
      </c>
      <c r="G5" s="94" t="s">
        <v>152</v>
      </c>
      <c r="H5" s="94" t="s">
        <v>136</v>
      </c>
      <c r="I5" s="94" t="s">
        <v>137</v>
      </c>
      <c r="J5" s="94" t="s">
        <v>138</v>
      </c>
      <c r="K5" s="94" t="s">
        <v>98</v>
      </c>
      <c r="L5" s="94" t="s">
        <v>113</v>
      </c>
      <c r="M5" s="94" t="s">
        <v>153</v>
      </c>
    </row>
    <row r="6" s="1" customFormat="1" ht="27" customHeight="1" spans="1:13">
      <c r="A6" s="84"/>
      <c r="B6" s="84"/>
      <c r="C6" s="84"/>
      <c r="D6" s="58" t="s">
        <v>98</v>
      </c>
      <c r="E6" s="92">
        <f t="shared" ref="E6:M6" si="0">E7</f>
        <v>345603</v>
      </c>
      <c r="F6" s="92">
        <f t="shared" si="0"/>
        <v>0</v>
      </c>
      <c r="G6" s="92">
        <f t="shared" si="0"/>
        <v>0</v>
      </c>
      <c r="H6" s="92">
        <f t="shared" si="0"/>
        <v>0</v>
      </c>
      <c r="I6" s="92">
        <f t="shared" si="0"/>
        <v>0</v>
      </c>
      <c r="J6" s="92">
        <f t="shared" si="0"/>
        <v>0</v>
      </c>
      <c r="K6" s="92">
        <f t="shared" si="0"/>
        <v>345603</v>
      </c>
      <c r="L6" s="92">
        <f t="shared" si="0"/>
        <v>345603</v>
      </c>
      <c r="M6" s="93">
        <f t="shared" si="0"/>
        <v>0</v>
      </c>
    </row>
    <row r="7" ht="27" customHeight="1" spans="1:13">
      <c r="A7" s="84" t="s">
        <v>99</v>
      </c>
      <c r="B7" s="84" t="s">
        <v>100</v>
      </c>
      <c r="C7" s="84" t="s">
        <v>101</v>
      </c>
      <c r="D7" s="58" t="s">
        <v>102</v>
      </c>
      <c r="E7" s="92">
        <v>345603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345603</v>
      </c>
      <c r="L7" s="92">
        <v>345603</v>
      </c>
      <c r="M7" s="93">
        <v>0</v>
      </c>
    </row>
    <row r="8" ht="27" customHeight="1" spans="1:13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ht="27" customHeight="1" spans="1:13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ht="27" customHeight="1" spans="1:13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ht="27" customHeight="1" spans="1:13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ht="27" customHeight="1" spans="1:13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ht="27" customHeight="1" spans="1:13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ht="27" customHeight="1" spans="1:13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ht="23.25" customHeight="1" spans="1:1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ht="23.25" customHeight="1" spans="1:13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ht="23.25" customHeight="1" spans="1:1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ht="23.25" customHeight="1" spans="1:1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ht="23.25" customHeight="1" spans="1:13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ht="23.25" customHeight="1" spans="1:1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ht="23.25" customHeight="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ht="23.25" customHeight="1" spans="1:1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ht="23.25" customHeight="1" spans="1:1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ht="23.25" customHeight="1" spans="1:13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4"/>
  <sheetViews>
    <sheetView showGridLines="0" showZeros="0" workbookViewId="0">
      <selection activeCell="A1" sqref="A1:AD7"/>
    </sheetView>
  </sheetViews>
  <sheetFormatPr defaultColWidth="9" defaultRowHeight="12.75" customHeight="1"/>
  <cols>
    <col min="1" max="1" width="8.66666666666667" customWidth="1"/>
    <col min="2" max="2" width="8.33333333333333" customWidth="1"/>
    <col min="3" max="3" width="5.66666666666667" customWidth="1"/>
    <col min="4" max="4" width="15" customWidth="1"/>
    <col min="5" max="5" width="10" customWidth="1"/>
    <col min="6" max="6" width="10.6666666666667" customWidth="1"/>
    <col min="7" max="7" width="9.5" customWidth="1"/>
    <col min="8" max="8" width="9" customWidth="1"/>
    <col min="9" max="9" width="6.5" customWidth="1"/>
    <col min="10" max="10" width="6.66666666666667" customWidth="1"/>
    <col min="11" max="12" width="9.33333333333333" customWidth="1"/>
    <col min="13" max="13" width="10.6666666666667" customWidth="1"/>
    <col min="14" max="14" width="8.33333333333333" customWidth="1"/>
    <col min="15" max="16" width="10.6666666666667" customWidth="1"/>
    <col min="17" max="17" width="8.33333333333333" customWidth="1"/>
    <col min="18" max="18" width="10.6666666666667" customWidth="1"/>
    <col min="19" max="19" width="8.66666666666667" customWidth="1"/>
    <col min="20" max="25" width="10.6666666666667" customWidth="1"/>
    <col min="26" max="26" width="8.83333333333333" customWidth="1"/>
    <col min="27" max="27" width="10.6666666666667" customWidth="1"/>
    <col min="28" max="28" width="10" customWidth="1"/>
    <col min="29" max="30" width="10.6666666666667" customWidth="1"/>
  </cols>
  <sheetData>
    <row r="1" ht="22.5" customHeight="1" spans="1:31">
      <c r="A1" s="14" t="s">
        <v>218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22"/>
      <c r="AD1" s="122"/>
      <c r="AE1" s="63"/>
    </row>
    <row r="2" ht="22.5" customHeight="1" spans="1:31">
      <c r="A2" s="117" t="s">
        <v>219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63"/>
    </row>
    <row r="3" ht="22.5" customHeight="1" spans="1:31">
      <c r="A3" s="100" t="s">
        <v>2</v>
      </c>
      <c r="B3" s="101"/>
      <c r="C3" s="101"/>
      <c r="D3" s="101"/>
      <c r="E3" s="101"/>
      <c r="F3" s="101"/>
      <c r="G3" s="101"/>
      <c r="H3" s="101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31"/>
      <c r="AD3" s="131" t="s">
        <v>74</v>
      </c>
      <c r="AE3" s="63"/>
    </row>
    <row r="4" ht="22.5" customHeight="1" spans="1:31">
      <c r="A4" s="126" t="s">
        <v>109</v>
      </c>
      <c r="B4" s="127"/>
      <c r="C4" s="127"/>
      <c r="D4" s="37" t="s">
        <v>94</v>
      </c>
      <c r="E4" s="128" t="s">
        <v>156</v>
      </c>
      <c r="F4" s="69" t="s">
        <v>157</v>
      </c>
      <c r="G4" s="69" t="s">
        <v>158</v>
      </c>
      <c r="H4" s="94" t="s">
        <v>220</v>
      </c>
      <c r="I4" s="129" t="s">
        <v>159</v>
      </c>
      <c r="J4" s="81" t="s">
        <v>160</v>
      </c>
      <c r="K4" s="81" t="s">
        <v>161</v>
      </c>
      <c r="L4" s="81" t="s">
        <v>162</v>
      </c>
      <c r="M4" s="81" t="s">
        <v>163</v>
      </c>
      <c r="N4" s="81" t="s">
        <v>164</v>
      </c>
      <c r="O4" s="94" t="s">
        <v>166</v>
      </c>
      <c r="P4" s="81" t="s">
        <v>165</v>
      </c>
      <c r="Q4" s="130" t="s">
        <v>167</v>
      </c>
      <c r="R4" s="81" t="s">
        <v>168</v>
      </c>
      <c r="S4" s="81" t="s">
        <v>169</v>
      </c>
      <c r="T4" s="81" t="s">
        <v>170</v>
      </c>
      <c r="U4" s="94" t="s">
        <v>221</v>
      </c>
      <c r="V4" s="130" t="s">
        <v>171</v>
      </c>
      <c r="W4" s="81" t="s">
        <v>222</v>
      </c>
      <c r="X4" s="94" t="s">
        <v>182</v>
      </c>
      <c r="Y4" s="94" t="s">
        <v>172</v>
      </c>
      <c r="Z4" s="81" t="s">
        <v>173</v>
      </c>
      <c r="AA4" s="81" t="s">
        <v>174</v>
      </c>
      <c r="AB4" s="81" t="s">
        <v>223</v>
      </c>
      <c r="AC4" s="81" t="s">
        <v>176</v>
      </c>
      <c r="AD4" s="81" t="s">
        <v>224</v>
      </c>
      <c r="AE4" s="61"/>
    </row>
    <row r="5" ht="39" customHeight="1" spans="1:31">
      <c r="A5" s="94" t="s">
        <v>95</v>
      </c>
      <c r="B5" s="94" t="s">
        <v>96</v>
      </c>
      <c r="C5" s="94" t="s">
        <v>97</v>
      </c>
      <c r="D5" s="95"/>
      <c r="E5" s="104"/>
      <c r="F5" s="94"/>
      <c r="G5" s="94"/>
      <c r="H5" s="69"/>
      <c r="I5" s="129"/>
      <c r="J5" s="94"/>
      <c r="K5" s="94"/>
      <c r="L5" s="94"/>
      <c r="M5" s="94"/>
      <c r="N5" s="94"/>
      <c r="O5" s="69"/>
      <c r="P5" s="94"/>
      <c r="Q5" s="125"/>
      <c r="R5" s="94"/>
      <c r="S5" s="94"/>
      <c r="T5" s="94"/>
      <c r="U5" s="69"/>
      <c r="V5" s="125"/>
      <c r="W5" s="94"/>
      <c r="X5" s="69"/>
      <c r="Y5" s="69"/>
      <c r="Z5" s="94"/>
      <c r="AA5" s="81"/>
      <c r="AB5" s="94"/>
      <c r="AC5" s="94"/>
      <c r="AD5" s="81"/>
      <c r="AE5" s="61"/>
    </row>
    <row r="6" s="1" customFormat="1" ht="27" customHeight="1" spans="1:31">
      <c r="A6" s="90"/>
      <c r="B6" s="90"/>
      <c r="C6" s="90"/>
      <c r="D6" s="91" t="s">
        <v>98</v>
      </c>
      <c r="E6" s="92">
        <f t="shared" ref="E6:AD6" si="0">E7</f>
        <v>60447</v>
      </c>
      <c r="F6" s="92">
        <f t="shared" si="0"/>
        <v>10000</v>
      </c>
      <c r="G6" s="92">
        <f t="shared" si="0"/>
        <v>0</v>
      </c>
      <c r="H6" s="92">
        <f t="shared" si="0"/>
        <v>0</v>
      </c>
      <c r="I6" s="92">
        <f t="shared" si="0"/>
        <v>0</v>
      </c>
      <c r="J6" s="92">
        <f t="shared" si="0"/>
        <v>0</v>
      </c>
      <c r="K6" s="92">
        <f t="shared" si="0"/>
        <v>0</v>
      </c>
      <c r="L6" s="92">
        <f t="shared" si="0"/>
        <v>0</v>
      </c>
      <c r="M6" s="92">
        <f t="shared" si="0"/>
        <v>0</v>
      </c>
      <c r="N6" s="92">
        <f t="shared" si="0"/>
        <v>3000</v>
      </c>
      <c r="O6" s="92">
        <f t="shared" si="0"/>
        <v>0</v>
      </c>
      <c r="P6" s="92">
        <f t="shared" si="0"/>
        <v>0</v>
      </c>
      <c r="Q6" s="92">
        <f t="shared" si="0"/>
        <v>0</v>
      </c>
      <c r="R6" s="92">
        <f t="shared" si="0"/>
        <v>2000</v>
      </c>
      <c r="S6" s="92">
        <f t="shared" si="0"/>
        <v>0</v>
      </c>
      <c r="T6" s="92">
        <f t="shared" si="0"/>
        <v>3000</v>
      </c>
      <c r="U6" s="92">
        <f t="shared" si="0"/>
        <v>0</v>
      </c>
      <c r="V6" s="92">
        <f t="shared" si="0"/>
        <v>8000</v>
      </c>
      <c r="W6" s="92">
        <f t="shared" si="0"/>
        <v>0</v>
      </c>
      <c r="X6" s="92">
        <f t="shared" si="0"/>
        <v>0</v>
      </c>
      <c r="Y6" s="92">
        <f t="shared" si="0"/>
        <v>2847</v>
      </c>
      <c r="Z6" s="92">
        <f t="shared" si="0"/>
        <v>0</v>
      </c>
      <c r="AA6" s="92">
        <f t="shared" si="0"/>
        <v>0</v>
      </c>
      <c r="AB6" s="93">
        <f t="shared" si="0"/>
        <v>21600</v>
      </c>
      <c r="AC6" s="132">
        <f t="shared" si="0"/>
        <v>0</v>
      </c>
      <c r="AD6" s="132">
        <f t="shared" si="0"/>
        <v>10000</v>
      </c>
      <c r="AE6" s="63"/>
    </row>
    <row r="7" ht="27" customHeight="1" spans="1:31">
      <c r="A7" s="90" t="s">
        <v>99</v>
      </c>
      <c r="B7" s="90" t="s">
        <v>100</v>
      </c>
      <c r="C7" s="90" t="s">
        <v>101</v>
      </c>
      <c r="D7" s="91" t="s">
        <v>102</v>
      </c>
      <c r="E7" s="92">
        <v>60447</v>
      </c>
      <c r="F7" s="92">
        <v>10000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3000</v>
      </c>
      <c r="O7" s="92">
        <v>0</v>
      </c>
      <c r="P7" s="92">
        <v>0</v>
      </c>
      <c r="Q7" s="92">
        <v>0</v>
      </c>
      <c r="R7" s="92">
        <v>2000</v>
      </c>
      <c r="S7" s="92">
        <v>0</v>
      </c>
      <c r="T7" s="92">
        <v>3000</v>
      </c>
      <c r="U7" s="92">
        <v>0</v>
      </c>
      <c r="V7" s="92">
        <v>8000</v>
      </c>
      <c r="W7" s="92">
        <v>0</v>
      </c>
      <c r="X7" s="92">
        <v>0</v>
      </c>
      <c r="Y7" s="92">
        <v>2847</v>
      </c>
      <c r="Z7" s="92">
        <v>0</v>
      </c>
      <c r="AA7" s="92">
        <v>0</v>
      </c>
      <c r="AB7" s="93">
        <v>21600</v>
      </c>
      <c r="AC7" s="132">
        <v>0</v>
      </c>
      <c r="AD7" s="132">
        <v>10000</v>
      </c>
      <c r="AE7" s="63"/>
    </row>
    <row r="8" ht="22.5" customHeight="1" spans="1:3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</row>
    <row r="9" ht="22.5" customHeight="1" spans="1:3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</row>
    <row r="10" ht="22.5" customHeight="1" spans="1:3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</row>
    <row r="11" ht="22.5" customHeight="1" spans="1:3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ht="22.5" customHeight="1" spans="1:3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ht="22.5" customHeight="1" spans="1:3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ht="22.5" customHeight="1" spans="1:3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</row>
    <row r="15" ht="22.5" customHeight="1" spans="1:3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ht="22.5" customHeight="1" spans="1:3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ht="22.5" customHeight="1" spans="1:3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</row>
    <row r="18" ht="22.5" customHeight="1" spans="1:3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</row>
    <row r="19" ht="22.5" customHeight="1" spans="1:3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ht="22.5" customHeight="1" spans="1:3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</row>
    <row r="21" ht="22.5" customHeight="1" spans="1:3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ht="22.5" customHeight="1" spans="1:3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ht="22.5" customHeight="1" spans="1:3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ht="22.5" customHeight="1" spans="1:3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</row>
  </sheetData>
  <sheetProtection formatCells="0" formatColumns="0" formatRows="0"/>
  <mergeCells count="29">
    <mergeCell ref="AC1:AD1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</mergeCells>
  <printOptions horizontalCentered="1"/>
  <pageMargins left="0.2" right="0.2" top="0.789583333333333" bottom="0.589583333333333" header="0" footer="0"/>
  <pageSetup paperSize="9" scale="60" orientation="landscape" horizontalDpi="300" verticalDpi="300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.3333333333333" customWidth="1"/>
    <col min="2" max="2" width="8.16666666666667" customWidth="1"/>
    <col min="3" max="3" width="7.16666666666667" customWidth="1"/>
    <col min="4" max="4" width="24.8333333333333" customWidth="1"/>
    <col min="5" max="5" width="14.8333333333333" customWidth="1"/>
    <col min="6" max="6" width="14.3333333333333" customWidth="1"/>
    <col min="7" max="19" width="10.6666666666667" customWidth="1"/>
  </cols>
  <sheetData>
    <row r="1" ht="22.5" customHeight="1" spans="1:20">
      <c r="A1" s="14" t="s">
        <v>225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22"/>
      <c r="S1" s="122"/>
      <c r="T1" s="63"/>
    </row>
    <row r="2" ht="22.5" customHeight="1" spans="1:20">
      <c r="A2" s="117" t="s">
        <v>226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63"/>
    </row>
    <row r="3" ht="22.5" customHeight="1" spans="1:20">
      <c r="A3" s="100" t="s">
        <v>2</v>
      </c>
      <c r="B3" s="101"/>
      <c r="C3" s="101"/>
      <c r="D3" s="101"/>
      <c r="E3" s="101"/>
      <c r="F3" s="101"/>
      <c r="G3" s="101"/>
      <c r="H3" s="101"/>
      <c r="I3" s="113"/>
      <c r="J3" s="113"/>
      <c r="K3" s="113"/>
      <c r="L3" s="113"/>
      <c r="M3" s="113"/>
      <c r="N3" s="113"/>
      <c r="O3" s="113"/>
      <c r="P3" s="113"/>
      <c r="Q3" s="113"/>
      <c r="R3" s="123" t="s">
        <v>74</v>
      </c>
      <c r="S3" s="123"/>
      <c r="T3" s="63"/>
    </row>
    <row r="4" ht="22.5" customHeight="1" spans="1:20">
      <c r="A4" s="118" t="s">
        <v>109</v>
      </c>
      <c r="B4" s="118"/>
      <c r="C4" s="118"/>
      <c r="D4" s="21" t="s">
        <v>124</v>
      </c>
      <c r="E4" s="103" t="s">
        <v>76</v>
      </c>
      <c r="F4" s="119" t="s">
        <v>126</v>
      </c>
      <c r="G4" s="120"/>
      <c r="H4" s="120"/>
      <c r="I4" s="120"/>
      <c r="J4" s="120"/>
      <c r="K4" s="120"/>
      <c r="L4" s="120"/>
      <c r="M4" s="120"/>
      <c r="N4" s="120"/>
      <c r="O4" s="120"/>
      <c r="P4" s="121"/>
      <c r="Q4" s="124" t="s">
        <v>129</v>
      </c>
      <c r="R4" s="124"/>
      <c r="S4" s="124"/>
      <c r="T4" s="61"/>
    </row>
    <row r="5" ht="39" customHeight="1" spans="1:20">
      <c r="A5" s="81" t="s">
        <v>95</v>
      </c>
      <c r="B5" s="81" t="s">
        <v>96</v>
      </c>
      <c r="C5" s="81" t="s">
        <v>97</v>
      </c>
      <c r="D5" s="21"/>
      <c r="E5" s="103"/>
      <c r="F5" s="94" t="s">
        <v>98</v>
      </c>
      <c r="G5" s="94" t="s">
        <v>180</v>
      </c>
      <c r="H5" s="94" t="s">
        <v>168</v>
      </c>
      <c r="I5" s="94" t="s">
        <v>169</v>
      </c>
      <c r="J5" s="94" t="s">
        <v>181</v>
      </c>
      <c r="K5" s="94" t="s">
        <v>182</v>
      </c>
      <c r="L5" s="94" t="s">
        <v>170</v>
      </c>
      <c r="M5" s="94" t="s">
        <v>166</v>
      </c>
      <c r="N5" s="94" t="s">
        <v>174</v>
      </c>
      <c r="O5" s="94" t="s">
        <v>165</v>
      </c>
      <c r="P5" s="94" t="s">
        <v>177</v>
      </c>
      <c r="Q5" s="125" t="s">
        <v>98</v>
      </c>
      <c r="R5" s="94" t="s">
        <v>183</v>
      </c>
      <c r="S5" s="94" t="s">
        <v>153</v>
      </c>
      <c r="T5" s="61"/>
    </row>
    <row r="6" s="1" customFormat="1" ht="27" customHeight="1" spans="1:20">
      <c r="A6" s="84"/>
      <c r="B6" s="84"/>
      <c r="C6" s="84"/>
      <c r="D6" s="58" t="s">
        <v>98</v>
      </c>
      <c r="E6" s="92">
        <f t="shared" ref="E6:S6" si="0">E7</f>
        <v>60447</v>
      </c>
      <c r="F6" s="92">
        <f t="shared" si="0"/>
        <v>0</v>
      </c>
      <c r="G6" s="92">
        <f t="shared" si="0"/>
        <v>0</v>
      </c>
      <c r="H6" s="92">
        <f t="shared" si="0"/>
        <v>0</v>
      </c>
      <c r="I6" s="92">
        <f t="shared" si="0"/>
        <v>0</v>
      </c>
      <c r="J6" s="92">
        <f t="shared" si="0"/>
        <v>0</v>
      </c>
      <c r="K6" s="92">
        <f t="shared" si="0"/>
        <v>0</v>
      </c>
      <c r="L6" s="92">
        <f t="shared" si="0"/>
        <v>0</v>
      </c>
      <c r="M6" s="92">
        <f t="shared" si="0"/>
        <v>0</v>
      </c>
      <c r="N6" s="92">
        <f t="shared" si="0"/>
        <v>0</v>
      </c>
      <c r="O6" s="92">
        <f t="shared" si="0"/>
        <v>0</v>
      </c>
      <c r="P6" s="92">
        <f t="shared" si="0"/>
        <v>0</v>
      </c>
      <c r="Q6" s="92">
        <f t="shared" si="0"/>
        <v>60447</v>
      </c>
      <c r="R6" s="92">
        <f t="shared" si="0"/>
        <v>60447</v>
      </c>
      <c r="S6" s="93">
        <f t="shared" si="0"/>
        <v>0</v>
      </c>
      <c r="T6" s="63"/>
    </row>
    <row r="7" ht="27" customHeight="1" spans="1:20">
      <c r="A7" s="84" t="s">
        <v>99</v>
      </c>
      <c r="B7" s="84" t="s">
        <v>100</v>
      </c>
      <c r="C7" s="84" t="s">
        <v>101</v>
      </c>
      <c r="D7" s="58" t="s">
        <v>102</v>
      </c>
      <c r="E7" s="92">
        <v>60447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60447</v>
      </c>
      <c r="R7" s="92">
        <v>60447</v>
      </c>
      <c r="S7" s="93">
        <v>0</v>
      </c>
      <c r="T7" s="63"/>
    </row>
    <row r="8" ht="27" customHeight="1" spans="1:20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27" customHeight="1" spans="1:20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27" customHeight="1" spans="1:20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27" customHeight="1" spans="1:20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ht="27" customHeight="1" spans="1:20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ht="27" customHeight="1" spans="1:20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22.5" customHeight="1" spans="1:20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ht="22.5" customHeight="1" spans="1:20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ht="22.5" customHeight="1" spans="1:20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ht="22.5" customHeight="1" spans="1:20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ht="22.5" customHeight="1" spans="1:20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ht="22.5" customHeight="1" spans="1:20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ht="22.5" customHeight="1" spans="1:20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ht="22.5" customHeight="1" spans="1:20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ht="22.5" customHeight="1" spans="1:20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ht="22.5" customHeight="1" spans="1:20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</row>
    <row r="24" ht="22.5" customHeight="1" spans="1:20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</sheetData>
  <sheetProtection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23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10.3333333333333" customWidth="1"/>
    <col min="2" max="2" width="8.33333333333333" customWidth="1"/>
    <col min="3" max="3" width="6" customWidth="1"/>
    <col min="4" max="4" width="29.3333333333333" customWidth="1"/>
    <col min="5" max="5" width="13.3333333333333" customWidth="1"/>
    <col min="6" max="15" width="11" customWidth="1"/>
    <col min="16" max="16" width="11.8333333333333" customWidth="1"/>
  </cols>
  <sheetData>
    <row r="1" ht="22.5" customHeight="1" spans="1:16">
      <c r="A1" s="14" t="s">
        <v>227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113"/>
      <c r="N1" s="113"/>
      <c r="O1" s="113"/>
      <c r="P1" s="105"/>
    </row>
    <row r="2" ht="22.5" customHeight="1" spans="1:16">
      <c r="A2" s="78" t="s">
        <v>228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2.5" customHeight="1" spans="1:16">
      <c r="A3" s="108" t="s">
        <v>2</v>
      </c>
      <c r="B3" s="109"/>
      <c r="C3" s="109"/>
      <c r="D3" s="109"/>
      <c r="E3" s="109"/>
      <c r="F3" s="109"/>
      <c r="G3" s="102"/>
      <c r="H3" s="102"/>
      <c r="I3" s="102"/>
      <c r="J3" s="102"/>
      <c r="K3" s="102"/>
      <c r="L3" s="102"/>
      <c r="M3" s="114"/>
      <c r="N3" s="114"/>
      <c r="O3" s="114"/>
      <c r="P3" s="106" t="s">
        <v>74</v>
      </c>
    </row>
    <row r="4" s="107" customFormat="1" ht="22.5" customHeight="1" spans="1:232">
      <c r="A4" s="37" t="s">
        <v>109</v>
      </c>
      <c r="B4" s="37"/>
      <c r="C4" s="37"/>
      <c r="D4" s="37" t="s">
        <v>94</v>
      </c>
      <c r="E4" s="110" t="s">
        <v>76</v>
      </c>
      <c r="F4" s="79" t="s">
        <v>186</v>
      </c>
      <c r="G4" s="82" t="s">
        <v>187</v>
      </c>
      <c r="H4" s="82" t="s">
        <v>188</v>
      </c>
      <c r="I4" s="82" t="s">
        <v>189</v>
      </c>
      <c r="J4" s="82" t="s">
        <v>190</v>
      </c>
      <c r="K4" s="82" t="s">
        <v>191</v>
      </c>
      <c r="L4" s="82" t="s">
        <v>192</v>
      </c>
      <c r="M4" s="81" t="s">
        <v>193</v>
      </c>
      <c r="N4" s="97" t="s">
        <v>194</v>
      </c>
      <c r="O4" s="81" t="s">
        <v>195</v>
      </c>
      <c r="P4" s="35" t="s">
        <v>196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</row>
    <row r="5" s="61" customFormat="1" ht="38.25" customHeight="1" spans="1:232">
      <c r="A5" s="95" t="s">
        <v>95</v>
      </c>
      <c r="B5" s="95" t="s">
        <v>96</v>
      </c>
      <c r="C5" s="95" t="s">
        <v>97</v>
      </c>
      <c r="D5" s="95"/>
      <c r="E5" s="111"/>
      <c r="F5" s="112"/>
      <c r="G5" s="112"/>
      <c r="H5" s="112"/>
      <c r="I5" s="112"/>
      <c r="J5" s="112"/>
      <c r="K5" s="112"/>
      <c r="L5" s="112"/>
      <c r="M5" s="94"/>
      <c r="N5" s="115"/>
      <c r="O5" s="94"/>
      <c r="P5" s="116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</row>
    <row r="6" s="1" customFormat="1" ht="27" customHeight="1" spans="1:16">
      <c r="A6" s="90"/>
      <c r="B6" s="90"/>
      <c r="C6" s="90"/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ht="22.5" customHeight="1" spans="1:17">
      <c r="A7" s="63" t="s">
        <v>197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1"/>
    </row>
    <row r="8" ht="22.5" customHeight="1" spans="1:1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1"/>
    </row>
    <row r="9" ht="22.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1"/>
      <c r="R9" s="1"/>
      <c r="S9" s="1"/>
    </row>
    <row r="10" ht="22.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1"/>
      <c r="S10" s="1"/>
    </row>
    <row r="11" ht="22.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R11" s="1"/>
      <c r="S11" s="1"/>
    </row>
    <row r="12" ht="22.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1"/>
      <c r="R12" s="1"/>
    </row>
    <row r="13" ht="22.5" customHeight="1" spans="1:16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ht="22.5" customHeight="1" spans="1:16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ht="22.5" customHeight="1" spans="1:16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ht="22.5" customHeight="1" spans="1:16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ht="22.5" customHeight="1" spans="1:16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ht="22.5" customHeight="1" spans="1:16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ht="22.5" customHeight="1" spans="1:16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ht="22.5" customHeight="1" spans="1:16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ht="22.5" customHeight="1" spans="1:16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ht="22.5" customHeight="1" spans="1:16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ht="22.5" customHeight="1" spans="1:1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</sheetData>
  <sheetProtection formatCells="0" formatColumns="0" formatRows="0"/>
  <mergeCells count="15"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F14" sqref="F14"/>
    </sheetView>
  </sheetViews>
  <sheetFormatPr defaultColWidth="9" defaultRowHeight="12.75" customHeight="1"/>
  <cols>
    <col min="1" max="1" width="10.1666666666667" customWidth="1"/>
    <col min="2" max="2" width="36.6666666666667" customWidth="1"/>
    <col min="3" max="3" width="18.6666666666667" customWidth="1"/>
    <col min="4" max="10" width="13.1666666666667" customWidth="1"/>
    <col min="11" max="11" width="12.1666666666667" customWidth="1"/>
  </cols>
  <sheetData>
    <row r="1" ht="18" customHeight="1" spans="1:12">
      <c r="A1" s="14" t="s">
        <v>72</v>
      </c>
      <c r="B1" s="64"/>
      <c r="C1" s="64"/>
      <c r="D1" s="65"/>
      <c r="E1" s="14"/>
      <c r="F1" s="14"/>
      <c r="G1" s="63"/>
      <c r="H1" s="63"/>
      <c r="I1" s="63"/>
      <c r="J1" s="63"/>
      <c r="K1" s="66"/>
      <c r="L1" s="63"/>
    </row>
    <row r="2" ht="24.75" customHeight="1" spans="1:12">
      <c r="A2" s="176" t="s">
        <v>73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63"/>
    </row>
    <row r="3" ht="26.25" customHeight="1" spans="1:12">
      <c r="A3" s="56" t="s">
        <v>2</v>
      </c>
      <c r="B3" s="57"/>
      <c r="C3" s="57"/>
      <c r="D3" s="57"/>
      <c r="E3" s="14"/>
      <c r="F3" s="14"/>
      <c r="G3" s="173"/>
      <c r="H3" s="173"/>
      <c r="I3" s="173"/>
      <c r="J3" s="173"/>
      <c r="K3" s="181" t="s">
        <v>74</v>
      </c>
      <c r="L3" s="63"/>
    </row>
    <row r="4" ht="24.75" customHeight="1" spans="1:12">
      <c r="A4" s="69" t="s">
        <v>75</v>
      </c>
      <c r="B4" s="79"/>
      <c r="C4" s="79" t="s">
        <v>76</v>
      </c>
      <c r="D4" s="177" t="s">
        <v>77</v>
      </c>
      <c r="E4" s="178" t="s">
        <v>78</v>
      </c>
      <c r="F4" s="178" t="s">
        <v>79</v>
      </c>
      <c r="G4" s="178" t="s">
        <v>80</v>
      </c>
      <c r="H4" s="177" t="s">
        <v>81</v>
      </c>
      <c r="I4" s="177" t="s">
        <v>82</v>
      </c>
      <c r="J4" s="178" t="s">
        <v>83</v>
      </c>
      <c r="K4" s="178" t="s">
        <v>84</v>
      </c>
      <c r="L4" s="61"/>
    </row>
    <row r="5" ht="27.75" customHeight="1" spans="1:12">
      <c r="A5" s="179" t="s">
        <v>85</v>
      </c>
      <c r="B5" s="179" t="s">
        <v>86</v>
      </c>
      <c r="C5" s="112"/>
      <c r="D5" s="180"/>
      <c r="E5" s="178"/>
      <c r="F5" s="178"/>
      <c r="G5" s="178"/>
      <c r="H5" s="180"/>
      <c r="I5" s="180"/>
      <c r="J5" s="178"/>
      <c r="K5" s="178"/>
      <c r="L5" s="61"/>
    </row>
    <row r="6" s="1" customFormat="1" ht="24.75" customHeight="1" spans="1:12">
      <c r="A6" s="72" t="s">
        <v>87</v>
      </c>
      <c r="B6" s="72" t="s">
        <v>88</v>
      </c>
      <c r="C6" s="92">
        <v>806050</v>
      </c>
      <c r="D6" s="93">
        <v>806050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  <c r="L6" s="63"/>
    </row>
    <row r="7" ht="24.75" customHeight="1" spans="1:1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ht="24.75" customHeight="1" spans="1:1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ht="24.75" customHeight="1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ht="24.75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ht="24.75" customHeight="1" spans="1:1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ht="24.75" customHeight="1" spans="1:1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ht="24.75" customHeight="1" spans="1:1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4" ht="24.75" customHeight="1" spans="1:1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</row>
    <row r="15" ht="24.75" customHeight="1" spans="1:12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ht="24.75" customHeight="1" spans="1:12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ht="24.75" customHeight="1" spans="1:1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ht="24.75" customHeight="1" spans="1:1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ht="24.75" customHeight="1" spans="1:1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ht="24.75" customHeight="1" spans="1:1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ht="24.75" customHeight="1" spans="1:1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</sheetData>
  <sheetProtection formatCells="0" formatColumns="0" formatRows="0"/>
  <mergeCells count="12">
    <mergeCell ref="A2:K2"/>
    <mergeCell ref="A3:D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showZeros="0" workbookViewId="0">
      <selection activeCell="A7" sqref="A7"/>
    </sheetView>
  </sheetViews>
  <sheetFormatPr defaultColWidth="9" defaultRowHeight="12.75" customHeight="1"/>
  <cols>
    <col min="1" max="1" width="11" customWidth="1"/>
    <col min="2" max="2" width="9" customWidth="1"/>
    <col min="3" max="3" width="7.33333333333333" customWidth="1"/>
    <col min="4" max="4" width="49.5" customWidth="1"/>
    <col min="5" max="5" width="18.1666666666667" customWidth="1"/>
    <col min="6" max="10" width="17.3333333333333" customWidth="1"/>
  </cols>
  <sheetData>
    <row r="1" ht="22.5" customHeight="1" spans="1:10">
      <c r="A1" s="14" t="s">
        <v>229</v>
      </c>
      <c r="B1" s="98"/>
      <c r="C1" s="98"/>
      <c r="D1" s="99"/>
      <c r="E1" s="99"/>
      <c r="F1" s="99"/>
      <c r="G1" s="99"/>
      <c r="H1" s="99"/>
      <c r="I1" s="99"/>
      <c r="J1" s="105"/>
    </row>
    <row r="2" ht="22.5" customHeight="1" spans="1:10">
      <c r="A2" s="78" t="s">
        <v>230</v>
      </c>
      <c r="B2" s="78"/>
      <c r="C2" s="78"/>
      <c r="D2" s="78"/>
      <c r="E2" s="78"/>
      <c r="F2" s="78"/>
      <c r="G2" s="78"/>
      <c r="H2" s="78"/>
      <c r="I2" s="78"/>
      <c r="J2" s="78"/>
    </row>
    <row r="3" ht="22.5" customHeight="1" spans="1:10">
      <c r="A3" s="100" t="s">
        <v>2</v>
      </c>
      <c r="B3" s="101"/>
      <c r="C3" s="101"/>
      <c r="D3" s="101"/>
      <c r="E3" s="101"/>
      <c r="F3" s="101"/>
      <c r="G3" s="102"/>
      <c r="H3" s="102"/>
      <c r="I3" s="102"/>
      <c r="J3" s="106" t="s">
        <v>74</v>
      </c>
    </row>
    <row r="4" ht="22.5" customHeight="1" spans="1:10">
      <c r="A4" s="21" t="s">
        <v>109</v>
      </c>
      <c r="B4" s="21"/>
      <c r="C4" s="21"/>
      <c r="D4" s="21" t="s">
        <v>124</v>
      </c>
      <c r="E4" s="103" t="s">
        <v>76</v>
      </c>
      <c r="F4" s="81" t="s">
        <v>200</v>
      </c>
      <c r="G4" s="81" t="s">
        <v>193</v>
      </c>
      <c r="H4" s="81" t="s">
        <v>195</v>
      </c>
      <c r="I4" s="81" t="s">
        <v>201</v>
      </c>
      <c r="J4" s="81" t="s">
        <v>196</v>
      </c>
    </row>
    <row r="5" ht="38.25" customHeight="1" spans="1:10">
      <c r="A5" s="21" t="s">
        <v>95</v>
      </c>
      <c r="B5" s="21" t="s">
        <v>96</v>
      </c>
      <c r="C5" s="21" t="s">
        <v>97</v>
      </c>
      <c r="D5" s="21"/>
      <c r="E5" s="104"/>
      <c r="F5" s="94"/>
      <c r="G5" s="94"/>
      <c r="H5" s="94"/>
      <c r="I5" s="94"/>
      <c r="J5" s="94"/>
    </row>
    <row r="6" s="1" customFormat="1" ht="27" customHeight="1" spans="1:10">
      <c r="A6" s="84"/>
      <c r="B6" s="84"/>
      <c r="C6" s="84"/>
      <c r="D6" s="91"/>
      <c r="E6" s="92"/>
      <c r="F6" s="92"/>
      <c r="G6" s="92"/>
      <c r="H6" s="92"/>
      <c r="I6" s="92"/>
      <c r="J6" s="93"/>
    </row>
    <row r="7" ht="22.5" customHeight="1" spans="1:10">
      <c r="A7" s="63" t="s">
        <v>197</v>
      </c>
      <c r="B7" s="63"/>
      <c r="C7" s="63"/>
      <c r="D7" s="63"/>
      <c r="E7" s="63"/>
      <c r="F7" s="63"/>
      <c r="G7" s="63"/>
      <c r="H7" s="63"/>
      <c r="I7" s="63"/>
      <c r="J7" s="63"/>
    </row>
    <row r="8" ht="22.5" customHeight="1" spans="1:10">
      <c r="A8" s="63"/>
      <c r="B8" s="63"/>
      <c r="C8" s="63"/>
      <c r="D8" s="63"/>
      <c r="E8" s="63"/>
      <c r="F8" s="63"/>
      <c r="G8" s="63"/>
      <c r="H8" s="63"/>
      <c r="I8" s="63"/>
      <c r="J8" s="63"/>
    </row>
    <row r="9" ht="22.5" customHeight="1" spans="1:13">
      <c r="A9" s="63"/>
      <c r="B9" s="63"/>
      <c r="C9" s="63"/>
      <c r="D9" s="63"/>
      <c r="E9" s="63"/>
      <c r="F9" s="63"/>
      <c r="G9" s="63"/>
      <c r="H9" s="63"/>
      <c r="I9" s="63"/>
      <c r="J9" s="63"/>
      <c r="L9" s="1"/>
      <c r="M9" s="1"/>
    </row>
    <row r="10" ht="22.5" customHeight="1" spans="1:13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1"/>
      <c r="M10" s="1"/>
    </row>
    <row r="11" ht="22.5" customHeight="1" spans="1:13">
      <c r="A11" s="63"/>
      <c r="B11" s="63"/>
      <c r="C11" s="63"/>
      <c r="D11" s="63"/>
      <c r="E11" s="63"/>
      <c r="F11" s="63"/>
      <c r="G11" s="63"/>
      <c r="H11" s="63"/>
      <c r="I11" s="63"/>
      <c r="J11" s="63"/>
      <c r="L11" s="1"/>
      <c r="M11" s="1"/>
    </row>
    <row r="12" ht="22.5" customHeight="1" spans="1:1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1"/>
      <c r="L12" s="1"/>
    </row>
    <row r="13" ht="22.5" customHeight="1" spans="1:10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ht="22.5" customHeight="1" spans="1:10">
      <c r="A14" s="63"/>
      <c r="B14" s="63"/>
      <c r="C14" s="63"/>
      <c r="D14" s="63"/>
      <c r="E14" s="63"/>
      <c r="F14" s="63"/>
      <c r="G14" s="63"/>
      <c r="H14" s="63"/>
      <c r="I14" s="63"/>
      <c r="J14" s="63"/>
    </row>
    <row r="15" ht="22.5" customHeight="1" spans="1:10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ht="22.5" customHeight="1" spans="1:10">
      <c r="A16" s="63"/>
      <c r="B16" s="63"/>
      <c r="C16" s="63"/>
      <c r="D16" s="63"/>
      <c r="E16" s="63"/>
      <c r="F16" s="63"/>
      <c r="G16" s="63"/>
      <c r="H16" s="63"/>
      <c r="I16" s="63"/>
      <c r="J16" s="63"/>
    </row>
    <row r="17" ht="22.5" customHeight="1" spans="1:10">
      <c r="A17" s="63"/>
      <c r="B17" s="63"/>
      <c r="C17" s="63"/>
      <c r="D17" s="63"/>
      <c r="E17" s="63"/>
      <c r="F17" s="63"/>
      <c r="G17" s="63"/>
      <c r="H17" s="63"/>
      <c r="I17" s="63"/>
      <c r="J17" s="63"/>
    </row>
    <row r="18" ht="22.5" customHeight="1" spans="1:10">
      <c r="A18" s="63"/>
      <c r="B18" s="63"/>
      <c r="C18" s="63"/>
      <c r="D18" s="63"/>
      <c r="E18" s="63"/>
      <c r="F18" s="63"/>
      <c r="G18" s="63"/>
      <c r="H18" s="63"/>
      <c r="I18" s="63"/>
      <c r="J18" s="63"/>
    </row>
    <row r="19" ht="22.5" customHeight="1" spans="1:10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ht="22.5" customHeight="1" spans="1:10">
      <c r="A20" s="63"/>
      <c r="B20" s="63"/>
      <c r="C20" s="63"/>
      <c r="D20" s="63"/>
      <c r="E20" s="63"/>
      <c r="F20" s="63"/>
      <c r="G20" s="63"/>
      <c r="H20" s="63"/>
      <c r="I20" s="63"/>
      <c r="J20" s="63"/>
    </row>
    <row r="21" ht="22.5" customHeight="1" spans="1:10">
      <c r="A21" s="63"/>
      <c r="B21" s="63"/>
      <c r="C21" s="63"/>
      <c r="D21" s="63"/>
      <c r="E21" s="63"/>
      <c r="F21" s="63"/>
      <c r="G21" s="63"/>
      <c r="H21" s="63"/>
      <c r="I21" s="63"/>
      <c r="J21" s="63"/>
    </row>
    <row r="22" ht="22.5" customHeight="1" spans="1:10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ht="22.5" customHeight="1" spans="1:10">
      <c r="A23" s="63"/>
      <c r="B23" s="63"/>
      <c r="C23" s="63"/>
      <c r="D23" s="63"/>
      <c r="E23" s="63"/>
      <c r="F23" s="63"/>
      <c r="G23" s="63"/>
      <c r="H23" s="63"/>
      <c r="I23" s="63"/>
      <c r="J23" s="63"/>
    </row>
  </sheetData>
  <sheetProtection formatCells="0" formatColumns="0" formatRows="0"/>
  <mergeCells count="9"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" right="0.2" top="0.789583333333333" bottom="0.589583333333333" header="0" footer="0"/>
  <pageSetup paperSize="9" scale="90" orientation="landscape" horizontalDpi="300" verticalDpi="300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11.1666666666667" customWidth="1"/>
    <col min="2" max="3" width="7.5" customWidth="1"/>
    <col min="4" max="4" width="33.8333333333333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6" width="11.3333333333333" customWidth="1"/>
  </cols>
  <sheetData>
    <row r="1" ht="23.25" customHeight="1" spans="1:18">
      <c r="A1" s="14" t="s">
        <v>231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232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69" t="s">
        <v>109</v>
      </c>
      <c r="B4" s="69"/>
      <c r="C4" s="69"/>
      <c r="D4" s="37" t="s">
        <v>94</v>
      </c>
      <c r="E4" s="88" t="s">
        <v>110</v>
      </c>
      <c r="F4" s="69" t="s">
        <v>111</v>
      </c>
      <c r="G4" s="69"/>
      <c r="H4" s="69"/>
      <c r="I4" s="79"/>
      <c r="J4" s="81" t="s">
        <v>112</v>
      </c>
      <c r="K4" s="81"/>
      <c r="L4" s="81"/>
      <c r="M4" s="81"/>
      <c r="N4" s="81"/>
      <c r="O4" s="81"/>
      <c r="P4" s="81"/>
      <c r="Q4" s="85"/>
      <c r="R4" s="85"/>
    </row>
    <row r="5" ht="23.25" customHeight="1" spans="1:18">
      <c r="A5" s="81" t="s">
        <v>95</v>
      </c>
      <c r="B5" s="81" t="s">
        <v>96</v>
      </c>
      <c r="C5" s="81" t="s">
        <v>97</v>
      </c>
      <c r="D5" s="21"/>
      <c r="E5" s="89"/>
      <c r="F5" s="81" t="s">
        <v>98</v>
      </c>
      <c r="G5" s="81" t="s">
        <v>113</v>
      </c>
      <c r="H5" s="81" t="s">
        <v>114</v>
      </c>
      <c r="I5" s="81" t="s">
        <v>115</v>
      </c>
      <c r="J5" s="81" t="s">
        <v>98</v>
      </c>
      <c r="K5" s="27" t="s">
        <v>116</v>
      </c>
      <c r="L5" s="27" t="s">
        <v>117</v>
      </c>
      <c r="M5" s="27" t="s">
        <v>118</v>
      </c>
      <c r="N5" s="27" t="s">
        <v>119</v>
      </c>
      <c r="O5" s="27" t="s">
        <v>120</v>
      </c>
      <c r="P5" s="27" t="s">
        <v>121</v>
      </c>
      <c r="Q5" s="85"/>
      <c r="R5" s="85"/>
    </row>
    <row r="6" ht="30" customHeight="1" spans="1:18">
      <c r="A6" s="81"/>
      <c r="B6" s="81"/>
      <c r="C6" s="81"/>
      <c r="D6" s="21"/>
      <c r="E6" s="89"/>
      <c r="F6" s="81"/>
      <c r="G6" s="81"/>
      <c r="H6" s="81"/>
      <c r="I6" s="81"/>
      <c r="J6" s="81"/>
      <c r="K6" s="27"/>
      <c r="L6" s="27"/>
      <c r="M6" s="27"/>
      <c r="N6" s="27"/>
      <c r="O6" s="27"/>
      <c r="P6" s="27"/>
      <c r="Q6" s="85"/>
      <c r="R6" s="85"/>
    </row>
    <row r="7" s="1" customFormat="1" ht="29.25" customHeight="1" spans="1:18">
      <c r="A7" s="90"/>
      <c r="B7" s="90"/>
      <c r="C7" s="90"/>
      <c r="D7" s="91"/>
      <c r="E7" s="92"/>
      <c r="F7" s="92"/>
      <c r="G7" s="92"/>
      <c r="H7" s="92"/>
      <c r="I7" s="92"/>
      <c r="J7" s="93"/>
      <c r="K7" s="93"/>
      <c r="L7" s="93"/>
      <c r="M7" s="93"/>
      <c r="N7" s="93"/>
      <c r="O7" s="93"/>
      <c r="P7" s="93"/>
      <c r="Q7" s="63"/>
      <c r="R7" s="63"/>
    </row>
    <row r="8" ht="23.25" customHeight="1" spans="1:19">
      <c r="A8" s="63" t="s">
        <v>197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1"/>
    </row>
    <row r="9" ht="23.25" customHeight="1" spans="1:18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23.2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1"/>
    </row>
    <row r="11" ht="23.25" customHeight="1" spans="1:18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ht="23.2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ht="23.25" customHeight="1" spans="1:18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ht="23.25" customHeight="1" spans="1:18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ht="23.25" customHeight="1" spans="1:18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ht="23.25" customHeight="1" spans="1:18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ht="23.2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11" customWidth="1"/>
    <col min="2" max="2" width="9" customWidth="1"/>
    <col min="3" max="3" width="6.83333333333333" customWidth="1"/>
    <col min="4" max="4" width="21.6666666666667" customWidth="1"/>
    <col min="5" max="5" width="15" customWidth="1"/>
    <col min="6" max="17" width="12.6666666666667" customWidth="1"/>
  </cols>
  <sheetData>
    <row r="1" ht="23.25" customHeight="1" spans="1:19">
      <c r="A1" s="14" t="s">
        <v>233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Q1" s="33"/>
      <c r="R1" s="63"/>
      <c r="S1" s="63"/>
    </row>
    <row r="2" ht="23.25" customHeight="1" spans="1:19">
      <c r="A2" s="78" t="s">
        <v>234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  <c r="S2" s="63"/>
    </row>
    <row r="3" ht="23.25" customHeight="1" spans="1:19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77"/>
      <c r="K3" s="77"/>
      <c r="L3" s="77"/>
      <c r="M3" s="77"/>
      <c r="N3" s="77"/>
      <c r="O3" s="77"/>
      <c r="Q3" s="75" t="s">
        <v>74</v>
      </c>
      <c r="R3" s="63"/>
      <c r="S3" s="63"/>
    </row>
    <row r="4" ht="21.75" customHeight="1" spans="1:19">
      <c r="A4" s="69" t="s">
        <v>109</v>
      </c>
      <c r="B4" s="69"/>
      <c r="C4" s="69"/>
      <c r="D4" s="37" t="s">
        <v>124</v>
      </c>
      <c r="E4" s="96" t="s">
        <v>110</v>
      </c>
      <c r="F4" s="79" t="s">
        <v>125</v>
      </c>
      <c r="G4" s="80" t="s">
        <v>126</v>
      </c>
      <c r="H4" s="79" t="s">
        <v>127</v>
      </c>
      <c r="I4" s="79" t="s">
        <v>128</v>
      </c>
      <c r="J4" s="82" t="s">
        <v>129</v>
      </c>
      <c r="K4" s="82" t="s">
        <v>130</v>
      </c>
      <c r="L4" s="82" t="s">
        <v>120</v>
      </c>
      <c r="M4" s="82" t="s">
        <v>131</v>
      </c>
      <c r="N4" s="82" t="s">
        <v>115</v>
      </c>
      <c r="O4" s="82" t="s">
        <v>132</v>
      </c>
      <c r="P4" s="82" t="s">
        <v>118</v>
      </c>
      <c r="Q4" s="81" t="s">
        <v>121</v>
      </c>
      <c r="R4" s="85"/>
      <c r="S4" s="85"/>
    </row>
    <row r="5" ht="15" customHeight="1" spans="1:19">
      <c r="A5" s="81" t="s">
        <v>95</v>
      </c>
      <c r="B5" s="81" t="s">
        <v>96</v>
      </c>
      <c r="C5" s="81" t="s">
        <v>97</v>
      </c>
      <c r="D5" s="21"/>
      <c r="E5" s="97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1"/>
      <c r="R5" s="85"/>
      <c r="S5" s="85"/>
    </row>
    <row r="6" ht="15" customHeight="1" spans="1:19">
      <c r="A6" s="81"/>
      <c r="B6" s="81"/>
      <c r="C6" s="81"/>
      <c r="D6" s="21"/>
      <c r="E6" s="97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1"/>
      <c r="R6" s="85"/>
      <c r="S6" s="85"/>
    </row>
    <row r="7" s="1" customFormat="1" ht="29.25" customHeight="1" spans="1:19">
      <c r="A7" s="90"/>
      <c r="B7" s="90"/>
      <c r="C7" s="90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63"/>
      <c r="S7" s="63"/>
    </row>
    <row r="8" ht="23.25" customHeight="1" spans="1:20">
      <c r="A8" s="63" t="s">
        <v>197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1"/>
    </row>
    <row r="9" ht="23.2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ht="23.25" customHeight="1" spans="1:20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1"/>
    </row>
    <row r="11" ht="23.2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ht="23.25" customHeight="1" spans="1:1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ht="23.25" customHeight="1" spans="1:19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ht="23.25" customHeight="1" spans="1:19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ht="23.25" customHeight="1" spans="1:19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ht="23.25" customHeight="1" spans="1:19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ht="23.25" customHeight="1" spans="1:19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ht="23.25" customHeight="1" spans="1:19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</sheetData>
  <sheetProtection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12" customWidth="1"/>
    <col min="2" max="3" width="7.66666666666667" customWidth="1"/>
    <col min="4" max="4" width="32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6" width="10.8333333333333" customWidth="1"/>
  </cols>
  <sheetData>
    <row r="1" ht="23.25" customHeight="1" spans="1:18">
      <c r="A1" s="14" t="s">
        <v>235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236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69" t="s">
        <v>109</v>
      </c>
      <c r="B4" s="69"/>
      <c r="C4" s="69"/>
      <c r="D4" s="37" t="s">
        <v>94</v>
      </c>
      <c r="E4" s="69" t="s">
        <v>110</v>
      </c>
      <c r="F4" s="69" t="s">
        <v>111</v>
      </c>
      <c r="G4" s="69"/>
      <c r="H4" s="69"/>
      <c r="I4" s="79"/>
      <c r="J4" s="81" t="s">
        <v>112</v>
      </c>
      <c r="K4" s="81"/>
      <c r="L4" s="81"/>
      <c r="M4" s="81"/>
      <c r="N4" s="81"/>
      <c r="O4" s="81"/>
      <c r="P4" s="81"/>
      <c r="Q4" s="85"/>
      <c r="R4" s="85"/>
    </row>
    <row r="5" ht="23.25" customHeight="1" spans="1:18">
      <c r="A5" s="81" t="s">
        <v>95</v>
      </c>
      <c r="B5" s="81" t="s">
        <v>96</v>
      </c>
      <c r="C5" s="81" t="s">
        <v>97</v>
      </c>
      <c r="D5" s="21"/>
      <c r="E5" s="81"/>
      <c r="F5" s="81" t="s">
        <v>98</v>
      </c>
      <c r="G5" s="81" t="s">
        <v>113</v>
      </c>
      <c r="H5" s="81" t="s">
        <v>114</v>
      </c>
      <c r="I5" s="81" t="s">
        <v>115</v>
      </c>
      <c r="J5" s="81" t="s">
        <v>98</v>
      </c>
      <c r="K5" s="27" t="s">
        <v>116</v>
      </c>
      <c r="L5" s="27" t="s">
        <v>117</v>
      </c>
      <c r="M5" s="27" t="s">
        <v>118</v>
      </c>
      <c r="N5" s="27" t="s">
        <v>119</v>
      </c>
      <c r="O5" s="27" t="s">
        <v>120</v>
      </c>
      <c r="P5" s="27" t="s">
        <v>121</v>
      </c>
      <c r="Q5" s="85"/>
      <c r="R5" s="85"/>
    </row>
    <row r="6" ht="30" customHeight="1" spans="1:18">
      <c r="A6" s="94"/>
      <c r="B6" s="94"/>
      <c r="C6" s="94"/>
      <c r="D6" s="95"/>
      <c r="E6" s="81"/>
      <c r="F6" s="81"/>
      <c r="G6" s="81"/>
      <c r="H6" s="81"/>
      <c r="I6" s="81"/>
      <c r="J6" s="81"/>
      <c r="K6" s="27"/>
      <c r="L6" s="27"/>
      <c r="M6" s="27"/>
      <c r="N6" s="27"/>
      <c r="O6" s="27"/>
      <c r="P6" s="27"/>
      <c r="Q6" s="85"/>
      <c r="R6" s="85"/>
    </row>
    <row r="7" s="1" customFormat="1" ht="30.75" customHeight="1" spans="1:18">
      <c r="A7" s="90"/>
      <c r="B7" s="90"/>
      <c r="C7" s="90"/>
      <c r="D7" s="91"/>
      <c r="E7" s="93"/>
      <c r="F7" s="93"/>
      <c r="G7" s="93"/>
      <c r="H7" s="93"/>
      <c r="I7" s="93"/>
      <c r="J7" s="93"/>
      <c r="K7" s="93"/>
      <c r="L7" s="92"/>
      <c r="M7" s="92"/>
      <c r="N7" s="92"/>
      <c r="O7" s="92"/>
      <c r="P7" s="93"/>
      <c r="Q7" s="63"/>
      <c r="R7" s="63"/>
    </row>
    <row r="8" ht="23.25" customHeight="1" spans="1:18">
      <c r="A8" s="63" t="s">
        <v>197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ht="23.25" customHeight="1" spans="1:18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23.25" customHeight="1" spans="1:18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ht="23.25" customHeight="1" spans="1:18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ht="23.2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ht="23.25" customHeight="1" spans="1:18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ht="23.25" customHeight="1" spans="1:18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ht="23.25" customHeight="1" spans="1:18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ht="23.25" customHeight="1" spans="1:18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ht="23.2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11.8333333333333" customWidth="1"/>
    <col min="2" max="2" width="9.16666666666667" customWidth="1"/>
    <col min="3" max="3" width="6.5" customWidth="1"/>
    <col min="4" max="4" width="21.3333333333333" customWidth="1"/>
    <col min="5" max="5" width="15" customWidth="1"/>
    <col min="6" max="17" width="12.5" customWidth="1"/>
  </cols>
  <sheetData>
    <row r="1" ht="23.25" customHeight="1" spans="1:19">
      <c r="A1" s="14" t="s">
        <v>237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Q1" s="33"/>
      <c r="R1" s="63"/>
      <c r="S1" s="63"/>
    </row>
    <row r="2" ht="23.25" customHeight="1" spans="1:19">
      <c r="A2" s="78" t="s">
        <v>238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  <c r="S2" s="63"/>
    </row>
    <row r="3" ht="23.25" customHeight="1" spans="1:19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77"/>
      <c r="Q3" s="75" t="s">
        <v>74</v>
      </c>
      <c r="R3" s="63"/>
      <c r="S3" s="63"/>
    </row>
    <row r="4" ht="22.5" customHeight="1" spans="1:19">
      <c r="A4" s="69" t="s">
        <v>109</v>
      </c>
      <c r="B4" s="69"/>
      <c r="C4" s="69"/>
      <c r="D4" s="37" t="s">
        <v>124</v>
      </c>
      <c r="E4" s="79" t="s">
        <v>110</v>
      </c>
      <c r="F4" s="79" t="s">
        <v>125</v>
      </c>
      <c r="G4" s="80" t="s">
        <v>126</v>
      </c>
      <c r="H4" s="79" t="s">
        <v>127</v>
      </c>
      <c r="I4" s="79" t="s">
        <v>128</v>
      </c>
      <c r="J4" s="82" t="s">
        <v>129</v>
      </c>
      <c r="K4" s="82" t="s">
        <v>130</v>
      </c>
      <c r="L4" s="82" t="s">
        <v>120</v>
      </c>
      <c r="M4" s="82" t="s">
        <v>131</v>
      </c>
      <c r="N4" s="82" t="s">
        <v>115</v>
      </c>
      <c r="O4" s="82" t="s">
        <v>132</v>
      </c>
      <c r="P4" s="82" t="s">
        <v>118</v>
      </c>
      <c r="Q4" s="81" t="s">
        <v>121</v>
      </c>
      <c r="R4" s="85"/>
      <c r="S4" s="85"/>
    </row>
    <row r="5" ht="15" customHeight="1" spans="1:19">
      <c r="A5" s="81" t="s">
        <v>95</v>
      </c>
      <c r="B5" s="81" t="s">
        <v>96</v>
      </c>
      <c r="C5" s="81" t="s">
        <v>97</v>
      </c>
      <c r="D5" s="21"/>
      <c r="E5" s="82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1"/>
      <c r="R5" s="85"/>
      <c r="S5" s="85"/>
    </row>
    <row r="6" ht="15" customHeight="1" spans="1:19">
      <c r="A6" s="81"/>
      <c r="B6" s="81"/>
      <c r="C6" s="81"/>
      <c r="D6" s="21"/>
      <c r="E6" s="82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1"/>
      <c r="R6" s="85"/>
      <c r="S6" s="85"/>
    </row>
    <row r="7" s="1" customFormat="1" ht="30.75" customHeight="1" spans="1:19">
      <c r="A7" s="90"/>
      <c r="B7" s="90"/>
      <c r="C7" s="90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63"/>
      <c r="S7" s="63"/>
    </row>
    <row r="8" ht="23.25" customHeight="1" spans="1:19">
      <c r="A8" s="63" t="s">
        <v>197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ht="23.25" customHeight="1" spans="1:1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ht="23.25" customHeight="1" spans="1:1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ht="23.2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ht="23.25" customHeight="1" spans="1:1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ht="23.25" customHeight="1" spans="1:19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ht="23.25" customHeight="1" spans="1:19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ht="23.25" customHeight="1" spans="1:19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ht="23.25" customHeight="1" spans="1:19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ht="23.25" customHeight="1" spans="1:19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ht="23.25" customHeight="1" spans="1:19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</sheetData>
  <sheetProtection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A1" sqref="A1:P10"/>
    </sheetView>
  </sheetViews>
  <sheetFormatPr defaultColWidth="9" defaultRowHeight="12.75" customHeight="1"/>
  <cols>
    <col min="1" max="1" width="10.5" customWidth="1"/>
    <col min="2" max="3" width="6.83333333333333" customWidth="1"/>
    <col min="4" max="4" width="39.5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6" width="11.3333333333333" customWidth="1"/>
  </cols>
  <sheetData>
    <row r="1" ht="23.25" customHeight="1" spans="1:18">
      <c r="A1" s="14" t="s">
        <v>239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63"/>
      <c r="P1" s="33"/>
      <c r="Q1" s="63"/>
      <c r="R1" s="63"/>
    </row>
    <row r="2" ht="23.25" customHeight="1" spans="1:18">
      <c r="A2" s="78" t="s">
        <v>240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ht="23.25" customHeight="1" spans="1:18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77"/>
      <c r="K3" s="77"/>
      <c r="L3" s="77"/>
      <c r="M3" s="77"/>
      <c r="N3" s="77"/>
      <c r="O3" s="63"/>
      <c r="P3" s="75" t="s">
        <v>74</v>
      </c>
      <c r="Q3" s="63"/>
      <c r="R3" s="63"/>
    </row>
    <row r="4" ht="23.25" customHeight="1" spans="1:18">
      <c r="A4" s="69" t="s">
        <v>109</v>
      </c>
      <c r="B4" s="69"/>
      <c r="C4" s="69"/>
      <c r="D4" s="37" t="s">
        <v>94</v>
      </c>
      <c r="E4" s="88" t="s">
        <v>110</v>
      </c>
      <c r="F4" s="69" t="s">
        <v>111</v>
      </c>
      <c r="G4" s="69"/>
      <c r="H4" s="69"/>
      <c r="I4" s="79"/>
      <c r="J4" s="81" t="s">
        <v>112</v>
      </c>
      <c r="K4" s="81"/>
      <c r="L4" s="81"/>
      <c r="M4" s="81"/>
      <c r="N4" s="81"/>
      <c r="O4" s="81"/>
      <c r="P4" s="81"/>
      <c r="Q4" s="85"/>
      <c r="R4" s="85"/>
    </row>
    <row r="5" ht="23.25" customHeight="1" spans="1:18">
      <c r="A5" s="81" t="s">
        <v>95</v>
      </c>
      <c r="B5" s="81" t="s">
        <v>96</v>
      </c>
      <c r="C5" s="81" t="s">
        <v>97</v>
      </c>
      <c r="D5" s="21"/>
      <c r="E5" s="89"/>
      <c r="F5" s="81" t="s">
        <v>98</v>
      </c>
      <c r="G5" s="81" t="s">
        <v>113</v>
      </c>
      <c r="H5" s="81" t="s">
        <v>114</v>
      </c>
      <c r="I5" s="81" t="s">
        <v>115</v>
      </c>
      <c r="J5" s="81" t="s">
        <v>98</v>
      </c>
      <c r="K5" s="27" t="s">
        <v>116</v>
      </c>
      <c r="L5" s="27" t="s">
        <v>117</v>
      </c>
      <c r="M5" s="27" t="s">
        <v>118</v>
      </c>
      <c r="N5" s="27" t="s">
        <v>119</v>
      </c>
      <c r="O5" s="27" t="s">
        <v>120</v>
      </c>
      <c r="P5" s="27" t="s">
        <v>121</v>
      </c>
      <c r="Q5" s="85"/>
      <c r="R5" s="85"/>
    </row>
    <row r="6" ht="30" customHeight="1" spans="1:18">
      <c r="A6" s="81"/>
      <c r="B6" s="81"/>
      <c r="C6" s="81"/>
      <c r="D6" s="21"/>
      <c r="E6" s="89"/>
      <c r="F6" s="81"/>
      <c r="G6" s="81"/>
      <c r="H6" s="81"/>
      <c r="I6" s="81"/>
      <c r="J6" s="81"/>
      <c r="K6" s="27"/>
      <c r="L6" s="27"/>
      <c r="M6" s="27"/>
      <c r="N6" s="27"/>
      <c r="O6" s="27"/>
      <c r="P6" s="27"/>
      <c r="Q6" s="85"/>
      <c r="R6" s="85"/>
    </row>
    <row r="7" s="1" customFormat="1" ht="26.25" customHeight="1" spans="1:18">
      <c r="A7" s="90"/>
      <c r="B7" s="90"/>
      <c r="C7" s="90"/>
      <c r="D7" s="91" t="s">
        <v>98</v>
      </c>
      <c r="E7" s="73">
        <f t="shared" ref="E7:P7" si="0">SUM(E8:E10)</f>
        <v>806050</v>
      </c>
      <c r="F7" s="73">
        <f t="shared" si="0"/>
        <v>406050</v>
      </c>
      <c r="G7" s="73">
        <f t="shared" si="0"/>
        <v>345603</v>
      </c>
      <c r="H7" s="73">
        <f t="shared" si="0"/>
        <v>60447</v>
      </c>
      <c r="I7" s="73">
        <f t="shared" si="0"/>
        <v>0</v>
      </c>
      <c r="J7" s="74">
        <f t="shared" si="0"/>
        <v>400000</v>
      </c>
      <c r="K7" s="74">
        <f t="shared" si="0"/>
        <v>400000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4">
        <f t="shared" si="0"/>
        <v>0</v>
      </c>
      <c r="Q7" s="63"/>
      <c r="R7" s="63"/>
    </row>
    <row r="8" ht="26.25" customHeight="1" spans="1:18">
      <c r="A8" s="90" t="s">
        <v>99</v>
      </c>
      <c r="B8" s="90" t="s">
        <v>100</v>
      </c>
      <c r="C8" s="90" t="s">
        <v>101</v>
      </c>
      <c r="D8" s="91" t="s">
        <v>102</v>
      </c>
      <c r="E8" s="73">
        <v>406050</v>
      </c>
      <c r="F8" s="73">
        <v>406050</v>
      </c>
      <c r="G8" s="73">
        <v>345603</v>
      </c>
      <c r="H8" s="73">
        <v>60447</v>
      </c>
      <c r="I8" s="73">
        <v>0</v>
      </c>
      <c r="J8" s="74">
        <v>0</v>
      </c>
      <c r="K8" s="74">
        <v>0</v>
      </c>
      <c r="L8" s="73">
        <v>0</v>
      </c>
      <c r="M8" s="73">
        <v>0</v>
      </c>
      <c r="N8" s="73">
        <v>0</v>
      </c>
      <c r="O8" s="73">
        <v>0</v>
      </c>
      <c r="P8" s="74">
        <v>0</v>
      </c>
      <c r="Q8" s="63"/>
      <c r="R8" s="63"/>
    </row>
    <row r="9" ht="26.25" customHeight="1" spans="1:18">
      <c r="A9" s="90" t="s">
        <v>99</v>
      </c>
      <c r="B9" s="90" t="s">
        <v>100</v>
      </c>
      <c r="C9" s="90" t="s">
        <v>103</v>
      </c>
      <c r="D9" s="91" t="s">
        <v>104</v>
      </c>
      <c r="E9" s="73">
        <v>330000</v>
      </c>
      <c r="F9" s="73">
        <v>0</v>
      </c>
      <c r="G9" s="73">
        <v>0</v>
      </c>
      <c r="H9" s="73">
        <v>0</v>
      </c>
      <c r="I9" s="73">
        <v>0</v>
      </c>
      <c r="J9" s="74">
        <v>330000</v>
      </c>
      <c r="K9" s="74">
        <v>330000</v>
      </c>
      <c r="L9" s="73">
        <v>0</v>
      </c>
      <c r="M9" s="73">
        <v>0</v>
      </c>
      <c r="N9" s="73">
        <v>0</v>
      </c>
      <c r="O9" s="73">
        <v>0</v>
      </c>
      <c r="P9" s="74">
        <v>0</v>
      </c>
      <c r="Q9" s="63"/>
      <c r="R9" s="63"/>
    </row>
    <row r="10" ht="26.25" customHeight="1" spans="1:18">
      <c r="A10" s="90" t="s">
        <v>99</v>
      </c>
      <c r="B10" s="90" t="s">
        <v>100</v>
      </c>
      <c r="C10" s="90" t="s">
        <v>105</v>
      </c>
      <c r="D10" s="91" t="s">
        <v>106</v>
      </c>
      <c r="E10" s="73">
        <v>70000</v>
      </c>
      <c r="F10" s="73">
        <v>0</v>
      </c>
      <c r="G10" s="73">
        <v>0</v>
      </c>
      <c r="H10" s="73">
        <v>0</v>
      </c>
      <c r="I10" s="73">
        <v>0</v>
      </c>
      <c r="J10" s="74">
        <v>70000</v>
      </c>
      <c r="K10" s="74">
        <v>70000</v>
      </c>
      <c r="L10" s="73">
        <v>0</v>
      </c>
      <c r="M10" s="73">
        <v>0</v>
      </c>
      <c r="N10" s="73">
        <v>0</v>
      </c>
      <c r="O10" s="73">
        <v>0</v>
      </c>
      <c r="P10" s="74">
        <v>0</v>
      </c>
      <c r="Q10" s="63"/>
      <c r="R10" s="63"/>
    </row>
    <row r="11" ht="26.25" customHeight="1" spans="1:18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ht="26.2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ht="26.25" customHeight="1" spans="1:18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ht="26.25" customHeight="1" spans="1:18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ht="26.25" customHeight="1" spans="1:18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ht="26.25" customHeight="1" spans="1:18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ht="26.2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3.2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0.8333333333333" customWidth="1"/>
    <col min="2" max="2" width="7.66666666666667" customWidth="1"/>
    <col min="3" max="3" width="6.33333333333333" customWidth="1"/>
    <col min="4" max="4" width="20.8333333333333" customWidth="1"/>
    <col min="5" max="5" width="15" customWidth="1"/>
    <col min="6" max="17" width="12.6666666666667" customWidth="1"/>
  </cols>
  <sheetData>
    <row r="1" ht="23.25" customHeight="1" spans="1:19">
      <c r="A1" s="14" t="s">
        <v>241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Q1" s="33"/>
      <c r="R1" s="63"/>
      <c r="S1" s="63"/>
    </row>
    <row r="2" ht="23.25" customHeight="1" spans="1:19">
      <c r="A2" s="78" t="s">
        <v>242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  <c r="S2" s="63"/>
    </row>
    <row r="3" ht="23.25" customHeight="1" spans="1:19">
      <c r="A3" s="56" t="s">
        <v>2</v>
      </c>
      <c r="B3" s="57"/>
      <c r="C3" s="57"/>
      <c r="D3" s="57"/>
      <c r="E3" s="57"/>
      <c r="F3" s="57"/>
      <c r="G3" s="57"/>
      <c r="H3" s="57"/>
      <c r="I3" s="57"/>
      <c r="J3" s="77"/>
      <c r="K3" s="77"/>
      <c r="L3" s="77"/>
      <c r="M3" s="77"/>
      <c r="N3" s="77"/>
      <c r="O3" s="77"/>
      <c r="Q3" s="75" t="s">
        <v>74</v>
      </c>
      <c r="R3" s="63"/>
      <c r="S3" s="63"/>
    </row>
    <row r="4" ht="23.25" customHeight="1" spans="1:19">
      <c r="A4" s="69" t="s">
        <v>109</v>
      </c>
      <c r="B4" s="69"/>
      <c r="C4" s="69"/>
      <c r="D4" s="37" t="s">
        <v>124</v>
      </c>
      <c r="E4" s="69" t="s">
        <v>110</v>
      </c>
      <c r="F4" s="79" t="s">
        <v>125</v>
      </c>
      <c r="G4" s="80" t="s">
        <v>126</v>
      </c>
      <c r="H4" s="79" t="s">
        <v>127</v>
      </c>
      <c r="I4" s="79" t="s">
        <v>128</v>
      </c>
      <c r="J4" s="82" t="s">
        <v>129</v>
      </c>
      <c r="K4" s="82" t="s">
        <v>130</v>
      </c>
      <c r="L4" s="82" t="s">
        <v>120</v>
      </c>
      <c r="M4" s="82" t="s">
        <v>131</v>
      </c>
      <c r="N4" s="82" t="s">
        <v>115</v>
      </c>
      <c r="O4" s="82" t="s">
        <v>132</v>
      </c>
      <c r="P4" s="82" t="s">
        <v>118</v>
      </c>
      <c r="Q4" s="81" t="s">
        <v>121</v>
      </c>
      <c r="R4" s="85"/>
      <c r="S4" s="85"/>
    </row>
    <row r="5" ht="15" customHeight="1" spans="1:19">
      <c r="A5" s="81" t="s">
        <v>95</v>
      </c>
      <c r="B5" s="81" t="s">
        <v>96</v>
      </c>
      <c r="C5" s="81" t="s">
        <v>97</v>
      </c>
      <c r="D5" s="21"/>
      <c r="E5" s="81"/>
      <c r="F5" s="82"/>
      <c r="G5" s="83"/>
      <c r="H5" s="82"/>
      <c r="I5" s="82"/>
      <c r="J5" s="82"/>
      <c r="K5" s="82"/>
      <c r="L5" s="82"/>
      <c r="M5" s="82"/>
      <c r="N5" s="82"/>
      <c r="O5" s="82"/>
      <c r="P5" s="82"/>
      <c r="Q5" s="81"/>
      <c r="R5" s="85"/>
      <c r="S5" s="85"/>
    </row>
    <row r="6" ht="15" customHeight="1" spans="1:19">
      <c r="A6" s="81"/>
      <c r="B6" s="81"/>
      <c r="C6" s="81"/>
      <c r="D6" s="21"/>
      <c r="E6" s="81"/>
      <c r="F6" s="82"/>
      <c r="G6" s="83"/>
      <c r="H6" s="82"/>
      <c r="I6" s="82"/>
      <c r="J6" s="82"/>
      <c r="K6" s="82"/>
      <c r="L6" s="82"/>
      <c r="M6" s="82"/>
      <c r="N6" s="82"/>
      <c r="O6" s="82"/>
      <c r="P6" s="82"/>
      <c r="Q6" s="81"/>
      <c r="R6" s="85"/>
      <c r="S6" s="85"/>
    </row>
    <row r="7" s="1" customFormat="1" ht="26.25" customHeight="1" spans="1:19">
      <c r="A7" s="84"/>
      <c r="B7" s="84"/>
      <c r="C7" s="84"/>
      <c r="D7" s="58" t="s">
        <v>98</v>
      </c>
      <c r="E7" s="73">
        <f t="shared" ref="E7:Q7" si="0">SUM(E8:E10)</f>
        <v>806050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73">
        <f t="shared" si="0"/>
        <v>0</v>
      </c>
      <c r="J7" s="73">
        <f t="shared" si="0"/>
        <v>806050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0</v>
      </c>
      <c r="Q7" s="74">
        <f t="shared" si="0"/>
        <v>0</v>
      </c>
      <c r="R7" s="63"/>
      <c r="S7" s="63"/>
    </row>
    <row r="8" ht="26.25" customHeight="1" spans="1:19">
      <c r="A8" s="84" t="s">
        <v>99</v>
      </c>
      <c r="B8" s="84" t="s">
        <v>100</v>
      </c>
      <c r="C8" s="84" t="s">
        <v>101</v>
      </c>
      <c r="D8" s="58" t="s">
        <v>102</v>
      </c>
      <c r="E8" s="73">
        <v>406050</v>
      </c>
      <c r="F8" s="73">
        <v>0</v>
      </c>
      <c r="G8" s="73">
        <v>0</v>
      </c>
      <c r="H8" s="73">
        <v>0</v>
      </c>
      <c r="I8" s="73">
        <v>0</v>
      </c>
      <c r="J8" s="73">
        <v>406050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4">
        <v>0</v>
      </c>
      <c r="R8" s="63"/>
      <c r="S8" s="63"/>
    </row>
    <row r="9" ht="26.25" customHeight="1" spans="1:19">
      <c r="A9" s="84" t="s">
        <v>99</v>
      </c>
      <c r="B9" s="84" t="s">
        <v>100</v>
      </c>
      <c r="C9" s="84" t="s">
        <v>103</v>
      </c>
      <c r="D9" s="58" t="s">
        <v>104</v>
      </c>
      <c r="E9" s="73">
        <v>330000</v>
      </c>
      <c r="F9" s="73">
        <v>0</v>
      </c>
      <c r="G9" s="73">
        <v>0</v>
      </c>
      <c r="H9" s="73">
        <v>0</v>
      </c>
      <c r="I9" s="73">
        <v>0</v>
      </c>
      <c r="J9" s="73">
        <v>330000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4">
        <v>0</v>
      </c>
      <c r="R9" s="63"/>
      <c r="S9" s="63"/>
    </row>
    <row r="10" ht="26.25" customHeight="1" spans="1:19">
      <c r="A10" s="84" t="s">
        <v>99</v>
      </c>
      <c r="B10" s="84" t="s">
        <v>100</v>
      </c>
      <c r="C10" s="84" t="s">
        <v>105</v>
      </c>
      <c r="D10" s="58" t="s">
        <v>106</v>
      </c>
      <c r="E10" s="73">
        <v>70000</v>
      </c>
      <c r="F10" s="73">
        <v>0</v>
      </c>
      <c r="G10" s="73">
        <v>0</v>
      </c>
      <c r="H10" s="73">
        <v>0</v>
      </c>
      <c r="I10" s="73">
        <v>0</v>
      </c>
      <c r="J10" s="73">
        <v>70000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4">
        <v>0</v>
      </c>
      <c r="R10" s="63"/>
      <c r="S10" s="63"/>
    </row>
    <row r="11" ht="26.25" customHeight="1" spans="1:1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ht="26.25" customHeight="1" spans="1:1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</row>
    <row r="13" ht="26.25" customHeight="1" spans="1:19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ht="26.25" customHeight="1" spans="1:19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ht="26.25" customHeight="1" spans="1:19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ht="26.25" customHeight="1" spans="1:19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ht="26.25" customHeight="1" spans="1:19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ht="23.25" customHeight="1" spans="1:19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</sheetData>
  <sheetProtection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0"/>
  <sheetViews>
    <sheetView showGridLines="0" showZeros="0" workbookViewId="0">
      <selection activeCell="A1" sqref="A1:J10"/>
    </sheetView>
  </sheetViews>
  <sheetFormatPr defaultColWidth="9" defaultRowHeight="12.75" customHeight="1"/>
  <cols>
    <col min="1" max="1" width="35.8333333333333" style="63" customWidth="1"/>
    <col min="2" max="2" width="18" style="63" customWidth="1"/>
    <col min="3" max="5" width="13.3333333333333" style="63" customWidth="1"/>
    <col min="6" max="6" width="12.3333333333333" style="63" customWidth="1"/>
    <col min="7" max="10" width="13.3333333333333" style="63" customWidth="1"/>
    <col min="11" max="243" width="9.16666666666667" style="63" customWidth="1"/>
  </cols>
  <sheetData>
    <row r="1" ht="20.25" customHeight="1" spans="1:243">
      <c r="A1" s="14" t="s">
        <v>243</v>
      </c>
      <c r="B1" s="64"/>
      <c r="C1" s="65"/>
      <c r="D1" s="66"/>
      <c r="E1" s="14"/>
      <c r="F1" s="1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4.75" customHeight="1" spans="1:243">
      <c r="A2" s="67" t="s">
        <v>244</v>
      </c>
      <c r="B2" s="67"/>
      <c r="C2" s="67"/>
      <c r="D2" s="67"/>
      <c r="E2" s="67"/>
      <c r="F2" s="67"/>
      <c r="G2" s="67"/>
      <c r="H2" s="67"/>
      <c r="I2" s="67"/>
      <c r="J2" s="67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60" customFormat="1" ht="24" customHeight="1" spans="1:243">
      <c r="A3" s="56" t="s">
        <v>2</v>
      </c>
      <c r="B3" s="68"/>
      <c r="C3" s="68"/>
      <c r="D3" s="68"/>
      <c r="E3" s="68"/>
      <c r="F3" s="68"/>
      <c r="G3" s="68"/>
      <c r="H3" s="68"/>
      <c r="I3" s="68"/>
      <c r="J3" s="75" t="s">
        <v>74</v>
      </c>
      <c r="K3" s="61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="61" customFormat="1" ht="45.6" customHeight="1" spans="1:243">
      <c r="A4" s="69" t="s">
        <v>245</v>
      </c>
      <c r="B4" s="69" t="s">
        <v>76</v>
      </c>
      <c r="C4" s="70" t="s">
        <v>77</v>
      </c>
      <c r="D4" s="70" t="s">
        <v>78</v>
      </c>
      <c r="E4" s="71" t="s">
        <v>79</v>
      </c>
      <c r="F4" s="71" t="s">
        <v>80</v>
      </c>
      <c r="G4" s="70" t="s">
        <v>82</v>
      </c>
      <c r="H4" s="70" t="s">
        <v>81</v>
      </c>
      <c r="I4" s="70" t="s">
        <v>83</v>
      </c>
      <c r="J4" s="76" t="s">
        <v>84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="1" customFormat="1" ht="32.25" customHeight="1" spans="1:10">
      <c r="A5" s="72" t="s">
        <v>98</v>
      </c>
      <c r="B5" s="73">
        <f t="shared" ref="B5:J5" si="0">SUM(B6:B10)</f>
        <v>400000</v>
      </c>
      <c r="C5" s="73">
        <f t="shared" si="0"/>
        <v>400000</v>
      </c>
      <c r="D5" s="73">
        <f t="shared" si="0"/>
        <v>0</v>
      </c>
      <c r="E5" s="73">
        <f t="shared" si="0"/>
        <v>0</v>
      </c>
      <c r="F5" s="74">
        <f t="shared" si="0"/>
        <v>0</v>
      </c>
      <c r="G5" s="74">
        <f t="shared" si="0"/>
        <v>0</v>
      </c>
      <c r="H5" s="74">
        <f t="shared" si="0"/>
        <v>0</v>
      </c>
      <c r="I5" s="74">
        <f t="shared" si="0"/>
        <v>0</v>
      </c>
      <c r="J5" s="74">
        <f t="shared" si="0"/>
        <v>0</v>
      </c>
    </row>
    <row r="6" s="62" customFormat="1" ht="32.25" customHeight="1" spans="1:243">
      <c r="A6" s="72" t="s">
        <v>246</v>
      </c>
      <c r="B6" s="73">
        <v>60000</v>
      </c>
      <c r="C6" s="73">
        <v>60000</v>
      </c>
      <c r="D6" s="73">
        <v>0</v>
      </c>
      <c r="E6" s="73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ht="32.25" customHeight="1" spans="1:243">
      <c r="A7" s="72" t="s">
        <v>247</v>
      </c>
      <c r="B7" s="73">
        <v>70000</v>
      </c>
      <c r="C7" s="73">
        <v>70000</v>
      </c>
      <c r="D7" s="73">
        <v>0</v>
      </c>
      <c r="E7" s="73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ht="32.25" customHeight="1" spans="1:243">
      <c r="A8" s="72" t="s">
        <v>248</v>
      </c>
      <c r="B8" s="73">
        <v>20000</v>
      </c>
      <c r="C8" s="73">
        <v>20000</v>
      </c>
      <c r="D8" s="73">
        <v>0</v>
      </c>
      <c r="E8" s="73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32.25" customHeight="1" spans="1:243">
      <c r="A9" s="72" t="s">
        <v>249</v>
      </c>
      <c r="B9" s="73">
        <v>200000</v>
      </c>
      <c r="C9" s="73">
        <v>200000</v>
      </c>
      <c r="D9" s="73">
        <v>0</v>
      </c>
      <c r="E9" s="73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32.25" customHeight="1" spans="1:243">
      <c r="A10" s="72" t="s">
        <v>250</v>
      </c>
      <c r="B10" s="73">
        <v>50000</v>
      </c>
      <c r="C10" s="73">
        <v>50000</v>
      </c>
      <c r="D10" s="73">
        <v>0</v>
      </c>
      <c r="E10" s="73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24.75" customHeight="1" spans="1:24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24.75" customHeight="1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24.75" customHeight="1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24.75" customHeight="1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24.75" customHeight="1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24.75" customHeight="1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24.75" customHeight="1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24.75" customHeight="1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24.75" customHeight="1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24.75" customHeight="1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</sheetData>
  <sheetProtection formatCells="0" formatColumns="0" formatRows="0"/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workbookViewId="0">
      <selection activeCell="A2" sqref="A2:G7"/>
    </sheetView>
  </sheetViews>
  <sheetFormatPr defaultColWidth="9" defaultRowHeight="11.25"/>
  <cols>
    <col min="1" max="1" width="41.3333333333333" customWidth="1"/>
    <col min="2" max="2" width="17.3333333333333" customWidth="1"/>
    <col min="3" max="7" width="16.5" customWidth="1"/>
  </cols>
  <sheetData>
    <row r="1" ht="18" customHeight="1" spans="1:7">
      <c r="A1" s="14" t="s">
        <v>251</v>
      </c>
      <c r="B1" s="55"/>
      <c r="C1" s="55"/>
      <c r="D1" s="55"/>
      <c r="E1" s="55"/>
      <c r="F1" s="55"/>
      <c r="G1" s="55"/>
    </row>
    <row r="2" ht="27" customHeight="1" spans="1:7">
      <c r="A2" s="15" t="s">
        <v>252</v>
      </c>
      <c r="B2" s="15"/>
      <c r="C2" s="15"/>
      <c r="D2" s="15"/>
      <c r="E2" s="15"/>
      <c r="F2" s="15"/>
      <c r="G2" s="15"/>
    </row>
    <row r="3" ht="22.5" customHeight="1" spans="1:7">
      <c r="A3" s="56"/>
      <c r="B3" s="57"/>
      <c r="C3" s="57"/>
      <c r="D3" s="57"/>
      <c r="E3" s="57"/>
      <c r="F3" s="57"/>
      <c r="G3" s="34" t="s">
        <v>74</v>
      </c>
    </row>
    <row r="4" ht="25.5" customHeight="1" spans="1:7">
      <c r="A4" s="27" t="s">
        <v>86</v>
      </c>
      <c r="B4" s="27" t="s">
        <v>253</v>
      </c>
      <c r="C4" s="27"/>
      <c r="D4" s="27"/>
      <c r="E4" s="27"/>
      <c r="F4" s="27"/>
      <c r="G4" s="27"/>
    </row>
    <row r="5" ht="25.5" customHeight="1" spans="1:7">
      <c r="A5" s="27"/>
      <c r="B5" s="27" t="s">
        <v>254</v>
      </c>
      <c r="C5" s="27" t="s">
        <v>170</v>
      </c>
      <c r="D5" s="27" t="s">
        <v>255</v>
      </c>
      <c r="E5" s="58" t="s">
        <v>256</v>
      </c>
      <c r="F5" s="58"/>
      <c r="G5" s="27" t="s">
        <v>257</v>
      </c>
    </row>
    <row r="6" ht="27.75" customHeight="1" spans="1:7">
      <c r="A6" s="27"/>
      <c r="B6" s="27"/>
      <c r="C6" s="27"/>
      <c r="D6" s="27"/>
      <c r="E6" s="27" t="s">
        <v>258</v>
      </c>
      <c r="F6" s="27" t="s">
        <v>174</v>
      </c>
      <c r="G6" s="27"/>
    </row>
    <row r="7" s="1" customFormat="1" ht="30" customHeight="1" spans="1:7">
      <c r="A7" s="59" t="s">
        <v>88</v>
      </c>
      <c r="B7" s="29">
        <v>3000</v>
      </c>
      <c r="C7" s="29">
        <v>3000</v>
      </c>
      <c r="D7" s="29">
        <v>0</v>
      </c>
      <c r="E7" s="29">
        <v>0</v>
      </c>
      <c r="F7" s="29">
        <v>0</v>
      </c>
      <c r="G7" s="29">
        <v>0</v>
      </c>
    </row>
    <row r="8" ht="18" customHeight="1" spans="1:8">
      <c r="A8" s="14"/>
      <c r="B8" s="1"/>
      <c r="C8" s="1"/>
      <c r="D8" s="1"/>
      <c r="E8" s="1"/>
      <c r="F8" s="1"/>
      <c r="G8" s="1"/>
      <c r="H8" s="1"/>
    </row>
    <row r="9" ht="18" customHeight="1" spans="1:7">
      <c r="A9" s="14"/>
      <c r="B9" s="1"/>
      <c r="C9" s="1"/>
      <c r="D9" s="1"/>
      <c r="E9" s="1"/>
      <c r="F9" s="1"/>
      <c r="G9" s="1"/>
    </row>
    <row r="10" ht="18" customHeight="1" spans="1:7">
      <c r="A10" s="14"/>
      <c r="C10" s="1"/>
      <c r="D10" s="1"/>
      <c r="E10" s="1"/>
      <c r="F10" s="1"/>
      <c r="G10" s="1"/>
    </row>
    <row r="11" ht="15" customHeight="1" spans="3:7">
      <c r="C11" s="1"/>
      <c r="D11" s="1"/>
      <c r="F11" s="1"/>
      <c r="G11" s="1"/>
    </row>
    <row r="12" ht="21.75" customHeight="1" spans="6:6">
      <c r="F12" s="1"/>
    </row>
    <row r="13" ht="12.75" customHeight="1" spans="3:9">
      <c r="C13" s="1"/>
      <c r="F13" s="1"/>
      <c r="I13" s="1"/>
    </row>
    <row r="14" ht="12.75" customHeight="1" spans="5:7">
      <c r="E14" s="1"/>
      <c r="F14" s="1"/>
      <c r="G14" s="1"/>
    </row>
    <row r="15" ht="12.75" customHeight="1"/>
    <row r="16" ht="12.75" customHeight="1"/>
    <row r="17" ht="12.75" customHeight="1" spans="5:5">
      <c r="E17" s="1"/>
    </row>
    <row r="18" spans="4:4">
      <c r="D18" s="1"/>
    </row>
  </sheetData>
  <sheetProtection formatCells="0" formatColumns="0" formatRows="0"/>
  <mergeCells count="8">
    <mergeCell ref="A3:F3"/>
    <mergeCell ref="B4:G4"/>
    <mergeCell ref="E5:F5"/>
    <mergeCell ref="A4:A6"/>
    <mergeCell ref="B5:B6"/>
    <mergeCell ref="C5:C6"/>
    <mergeCell ref="D5:D6"/>
    <mergeCell ref="G5:G6"/>
  </mergeCells>
  <pageMargins left="0.75" right="0.75" top="0.389583333333333" bottom="0.389583333333333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workbookViewId="0">
      <selection activeCell="A1" sqref="A1:J7"/>
    </sheetView>
  </sheetViews>
  <sheetFormatPr defaultColWidth="9" defaultRowHeight="11.25"/>
  <cols>
    <col min="1" max="1" width="11.5" customWidth="1"/>
    <col min="2" max="2" width="27.6666666666667" customWidth="1"/>
    <col min="3" max="3" width="10.8333333333333" customWidth="1"/>
    <col min="4" max="4" width="13.5" customWidth="1"/>
    <col min="5" max="10" width="23.6666666666667" customWidth="1"/>
  </cols>
  <sheetData>
    <row r="1" ht="18" customHeight="1" spans="1:10">
      <c r="A1" s="14" t="s">
        <v>259</v>
      </c>
      <c r="J1" s="33"/>
    </row>
    <row r="2" ht="26.25" customHeight="1" spans="1:10">
      <c r="A2" s="41" t="s">
        <v>260</v>
      </c>
      <c r="B2" s="41"/>
      <c r="C2" s="41"/>
      <c r="D2" s="41"/>
      <c r="E2" s="41"/>
      <c r="F2" s="41"/>
      <c r="G2" s="41"/>
      <c r="H2" s="41"/>
      <c r="I2" s="41"/>
      <c r="J2" s="41"/>
    </row>
    <row r="3" ht="26.25" customHeight="1" spans="1:10">
      <c r="A3" s="42"/>
      <c r="B3" s="42"/>
      <c r="J3" s="53" t="s">
        <v>74</v>
      </c>
    </row>
    <row r="4" ht="26.25" customHeight="1" spans="1:10">
      <c r="A4" s="43" t="s">
        <v>85</v>
      </c>
      <c r="B4" s="43" t="s">
        <v>261</v>
      </c>
      <c r="C4" s="44" t="s">
        <v>262</v>
      </c>
      <c r="D4" s="43" t="s">
        <v>263</v>
      </c>
      <c r="E4" s="43" t="s">
        <v>264</v>
      </c>
      <c r="F4" s="43" t="s">
        <v>265</v>
      </c>
      <c r="G4" s="43" t="s">
        <v>266</v>
      </c>
      <c r="H4" s="43" t="s">
        <v>267</v>
      </c>
      <c r="I4" s="43" t="s">
        <v>268</v>
      </c>
      <c r="J4" s="54" t="s">
        <v>269</v>
      </c>
    </row>
    <row r="5" ht="36" customHeight="1" spans="1:10">
      <c r="A5" s="45"/>
      <c r="B5" s="45"/>
      <c r="C5" s="46"/>
      <c r="D5" s="47"/>
      <c r="E5" s="45"/>
      <c r="F5" s="45"/>
      <c r="G5" s="45"/>
      <c r="H5" s="45"/>
      <c r="I5" s="45"/>
      <c r="J5" s="47"/>
    </row>
    <row r="6" s="1" customFormat="1" ht="132.95" customHeight="1" spans="1:10">
      <c r="A6" s="48" t="s">
        <v>87</v>
      </c>
      <c r="B6" s="49" t="s">
        <v>88</v>
      </c>
      <c r="C6" s="50" t="s">
        <v>248</v>
      </c>
      <c r="D6" s="51">
        <v>20000</v>
      </c>
      <c r="E6" s="52"/>
      <c r="F6" s="52"/>
      <c r="G6" s="52" t="s">
        <v>270</v>
      </c>
      <c r="H6" s="52" t="s">
        <v>271</v>
      </c>
      <c r="I6" s="52" t="s">
        <v>270</v>
      </c>
      <c r="J6" s="49" t="s">
        <v>271</v>
      </c>
    </row>
    <row r="7" ht="114" customHeight="1" spans="1:10">
      <c r="A7" s="48" t="s">
        <v>87</v>
      </c>
      <c r="B7" s="49" t="s">
        <v>88</v>
      </c>
      <c r="C7" s="50" t="s">
        <v>272</v>
      </c>
      <c r="D7" s="51">
        <v>200000</v>
      </c>
      <c r="E7" s="52"/>
      <c r="F7" s="52"/>
      <c r="G7" s="52" t="s">
        <v>270</v>
      </c>
      <c r="H7" s="52" t="s">
        <v>271</v>
      </c>
      <c r="I7" s="52" t="s">
        <v>270</v>
      </c>
      <c r="J7" s="49" t="s">
        <v>271</v>
      </c>
    </row>
    <row r="8" ht="26.25" customHeight="1" spans="2:10">
      <c r="B8" s="1"/>
      <c r="C8" s="1"/>
      <c r="D8" s="1"/>
      <c r="E8" s="1"/>
      <c r="F8" s="1"/>
      <c r="G8" s="1"/>
      <c r="H8" s="1"/>
      <c r="I8" s="1"/>
      <c r="J8" s="1"/>
    </row>
    <row r="9" ht="26.25" customHeight="1" spans="2:9">
      <c r="B9" s="1"/>
      <c r="C9" s="1"/>
      <c r="D9" s="1"/>
      <c r="E9" s="1"/>
      <c r="F9" s="1"/>
      <c r="G9" s="1"/>
      <c r="H9" s="1"/>
      <c r="I9" s="1"/>
    </row>
    <row r="10" ht="26.25" customHeight="1" spans="1:9">
      <c r="A10" s="1"/>
      <c r="B10" s="1"/>
      <c r="C10" s="1"/>
      <c r="D10" s="1"/>
      <c r="E10" s="1"/>
      <c r="H10" s="1"/>
      <c r="I10" s="1"/>
    </row>
    <row r="11" ht="26.25" customHeight="1" spans="2:8">
      <c r="B11" s="1"/>
      <c r="C11" s="1"/>
      <c r="D11" s="1"/>
      <c r="H11" s="1"/>
    </row>
    <row r="12" ht="26.25" customHeight="1" spans="4:4">
      <c r="D12" s="1"/>
    </row>
  </sheetData>
  <sheetProtection formatCells="0" formatColumns="0" formatRows="0"/>
  <mergeCells count="12">
    <mergeCell ref="A2:J2"/>
    <mergeCell ref="A3:B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89583333333333" right="0.389583333333333" top="0.589583333333333" bottom="0.389583333333333" header="0.2" footer="0.2"/>
  <pageSetup paperSize="9" scale="70" orientation="landscape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showGridLines="0" showZeros="0" workbookViewId="0">
      <selection activeCell="E9" sqref="E9"/>
    </sheetView>
  </sheetViews>
  <sheetFormatPr defaultColWidth="9" defaultRowHeight="12.75" customHeight="1"/>
  <cols>
    <col min="1" max="1" width="11.1666666666667" customWidth="1"/>
    <col min="2" max="2" width="7.66666666666667" customWidth="1"/>
    <col min="3" max="3" width="5.5" customWidth="1"/>
    <col min="4" max="4" width="25.3333333333333" customWidth="1"/>
    <col min="5" max="5" width="18.8333333333333" customWidth="1"/>
    <col min="6" max="6" width="16.8333333333333" customWidth="1"/>
    <col min="7" max="9" width="15.5" customWidth="1"/>
    <col min="10" max="10" width="16.1666666666667" customWidth="1"/>
    <col min="11" max="11" width="13.5" customWidth="1"/>
    <col min="12" max="12" width="12.1666666666667" customWidth="1"/>
    <col min="13" max="13" width="11.5" customWidth="1"/>
  </cols>
  <sheetData>
    <row r="1" ht="23.25" customHeight="1" spans="1:15">
      <c r="A1" s="14" t="s">
        <v>89</v>
      </c>
      <c r="B1" s="99"/>
      <c r="C1" s="99"/>
      <c r="D1" s="99"/>
      <c r="E1" s="99"/>
      <c r="F1" s="99"/>
      <c r="G1" s="63"/>
      <c r="H1" s="63"/>
      <c r="I1" s="63"/>
      <c r="J1" s="63"/>
      <c r="K1" s="63"/>
      <c r="L1" s="63"/>
      <c r="M1" s="34"/>
      <c r="N1" s="63"/>
      <c r="O1" s="63"/>
    </row>
    <row r="2" ht="23.25" customHeight="1" spans="1:15">
      <c r="A2" s="172" t="s">
        <v>90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63"/>
      <c r="O2" s="63"/>
    </row>
    <row r="3" ht="23.25" customHeight="1" spans="1:15">
      <c r="A3" s="56" t="s">
        <v>2</v>
      </c>
      <c r="B3" s="57"/>
      <c r="C3" s="57"/>
      <c r="D3" s="57"/>
      <c r="E3" s="57"/>
      <c r="F3" s="57"/>
      <c r="G3" s="173"/>
      <c r="H3" s="173"/>
      <c r="I3" s="173"/>
      <c r="J3" s="173"/>
      <c r="K3" s="173"/>
      <c r="L3" s="173"/>
      <c r="M3" s="148" t="s">
        <v>74</v>
      </c>
      <c r="N3" s="63"/>
      <c r="O3" s="63"/>
    </row>
    <row r="4" ht="21" customHeight="1" spans="1:15">
      <c r="A4" s="37" t="s">
        <v>91</v>
      </c>
      <c r="B4" s="37"/>
      <c r="C4" s="37"/>
      <c r="D4" s="37"/>
      <c r="E4" s="69" t="s">
        <v>76</v>
      </c>
      <c r="F4" s="70" t="s">
        <v>77</v>
      </c>
      <c r="G4" s="76" t="s">
        <v>78</v>
      </c>
      <c r="H4" s="174" t="s">
        <v>79</v>
      </c>
      <c r="I4" s="76" t="s">
        <v>80</v>
      </c>
      <c r="J4" s="174" t="s">
        <v>92</v>
      </c>
      <c r="K4" s="81" t="s">
        <v>82</v>
      </c>
      <c r="L4" s="81" t="s">
        <v>83</v>
      </c>
      <c r="M4" s="81" t="s">
        <v>84</v>
      </c>
      <c r="N4" s="61"/>
      <c r="O4" s="61"/>
    </row>
    <row r="5" ht="21" customHeight="1" spans="1:15">
      <c r="A5" s="81" t="s">
        <v>93</v>
      </c>
      <c r="B5" s="81"/>
      <c r="C5" s="81"/>
      <c r="D5" s="81" t="s">
        <v>94</v>
      </c>
      <c r="E5" s="81"/>
      <c r="F5" s="76"/>
      <c r="G5" s="76"/>
      <c r="H5" s="175"/>
      <c r="I5" s="76"/>
      <c r="J5" s="175"/>
      <c r="K5" s="81"/>
      <c r="L5" s="81"/>
      <c r="M5" s="81"/>
      <c r="N5" s="61"/>
      <c r="O5" s="61"/>
    </row>
    <row r="6" ht="21" customHeight="1" spans="1:15">
      <c r="A6" s="94" t="s">
        <v>95</v>
      </c>
      <c r="B6" s="94" t="s">
        <v>96</v>
      </c>
      <c r="C6" s="94" t="s">
        <v>97</v>
      </c>
      <c r="D6" s="94"/>
      <c r="E6" s="94"/>
      <c r="F6" s="174"/>
      <c r="G6" s="76"/>
      <c r="H6" s="70"/>
      <c r="I6" s="174"/>
      <c r="J6" s="70"/>
      <c r="K6" s="94"/>
      <c r="L6" s="81"/>
      <c r="M6" s="81"/>
      <c r="N6" s="61"/>
      <c r="O6" s="61"/>
    </row>
    <row r="7" s="1" customFormat="1" ht="27.75" customHeight="1" spans="1:15">
      <c r="A7" s="90"/>
      <c r="B7" s="90"/>
      <c r="C7" s="90"/>
      <c r="D7" s="91" t="s">
        <v>98</v>
      </c>
      <c r="E7" s="74">
        <f t="shared" ref="E7:M7" si="0">SUM(E8:E10)</f>
        <v>806050</v>
      </c>
      <c r="F7" s="74">
        <f t="shared" si="0"/>
        <v>806050</v>
      </c>
      <c r="G7" s="74">
        <f t="shared" si="0"/>
        <v>0</v>
      </c>
      <c r="H7" s="74">
        <f t="shared" si="0"/>
        <v>0</v>
      </c>
      <c r="I7" s="74">
        <f t="shared" si="0"/>
        <v>0</v>
      </c>
      <c r="J7" s="74">
        <f t="shared" si="0"/>
        <v>0</v>
      </c>
      <c r="K7" s="73">
        <f t="shared" si="0"/>
        <v>0</v>
      </c>
      <c r="L7" s="74">
        <f t="shared" si="0"/>
        <v>0</v>
      </c>
      <c r="M7" s="74">
        <f t="shared" si="0"/>
        <v>0</v>
      </c>
      <c r="N7" s="63"/>
      <c r="O7" s="63"/>
    </row>
    <row r="8" ht="27.75" customHeight="1" spans="1:15">
      <c r="A8" s="90" t="s">
        <v>99</v>
      </c>
      <c r="B8" s="90" t="s">
        <v>100</v>
      </c>
      <c r="C8" s="90" t="s">
        <v>101</v>
      </c>
      <c r="D8" s="91" t="s">
        <v>102</v>
      </c>
      <c r="E8" s="74">
        <v>406050</v>
      </c>
      <c r="F8" s="74">
        <v>406050</v>
      </c>
      <c r="G8" s="74">
        <v>0</v>
      </c>
      <c r="H8" s="74">
        <v>0</v>
      </c>
      <c r="I8" s="74">
        <v>0</v>
      </c>
      <c r="J8" s="74">
        <v>0</v>
      </c>
      <c r="K8" s="73">
        <v>0</v>
      </c>
      <c r="L8" s="74">
        <v>0</v>
      </c>
      <c r="M8" s="74">
        <v>0</v>
      </c>
      <c r="N8" s="63"/>
      <c r="O8" s="63"/>
    </row>
    <row r="9" ht="27.75" customHeight="1" spans="1:15">
      <c r="A9" s="90" t="s">
        <v>99</v>
      </c>
      <c r="B9" s="90" t="s">
        <v>100</v>
      </c>
      <c r="C9" s="90" t="s">
        <v>103</v>
      </c>
      <c r="D9" s="91" t="s">
        <v>104</v>
      </c>
      <c r="E9" s="74">
        <v>330000</v>
      </c>
      <c r="F9" s="74">
        <v>330000</v>
      </c>
      <c r="G9" s="74">
        <v>0</v>
      </c>
      <c r="H9" s="74">
        <v>0</v>
      </c>
      <c r="I9" s="74">
        <v>0</v>
      </c>
      <c r="J9" s="74">
        <v>0</v>
      </c>
      <c r="K9" s="73">
        <v>0</v>
      </c>
      <c r="L9" s="74">
        <v>0</v>
      </c>
      <c r="M9" s="74">
        <v>0</v>
      </c>
      <c r="N9" s="63"/>
      <c r="O9" s="63"/>
    </row>
    <row r="10" ht="27.75" customHeight="1" spans="1:15">
      <c r="A10" s="90" t="s">
        <v>99</v>
      </c>
      <c r="B10" s="90" t="s">
        <v>100</v>
      </c>
      <c r="C10" s="90" t="s">
        <v>105</v>
      </c>
      <c r="D10" s="91" t="s">
        <v>106</v>
      </c>
      <c r="E10" s="74">
        <v>70000</v>
      </c>
      <c r="F10" s="74">
        <v>70000</v>
      </c>
      <c r="G10" s="74">
        <v>0</v>
      </c>
      <c r="H10" s="74">
        <v>0</v>
      </c>
      <c r="I10" s="74">
        <v>0</v>
      </c>
      <c r="J10" s="74">
        <v>0</v>
      </c>
      <c r="K10" s="73">
        <v>0</v>
      </c>
      <c r="L10" s="74">
        <v>0</v>
      </c>
      <c r="M10" s="74">
        <v>0</v>
      </c>
      <c r="N10" s="63"/>
      <c r="O10" s="63"/>
    </row>
    <row r="11" ht="27.75" customHeight="1" spans="1:1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ht="27.75" customHeight="1" spans="1:1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ht="27.75" customHeight="1" spans="1:1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ht="27.75" customHeight="1" spans="1:1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ht="27.75" customHeight="1" spans="1:1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7.75" customHeight="1" spans="1:1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ht="27.75" customHeight="1" spans="1:1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3.25" customHeight="1" spans="1:1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3.25" customHeight="1" spans="1:1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3.25" customHeight="1" spans="1:1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3.25" customHeight="1" spans="1: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3.25" customHeight="1" spans="1:1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3.25" customHeight="1" spans="1: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3.25" customHeight="1" spans="1:1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</sheetData>
  <sheetProtection formatCells="0" formatColumns="0" formatRows="0"/>
  <mergeCells count="14">
    <mergeCell ref="A2:M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showZeros="0" workbookViewId="0">
      <selection activeCell="A1" sqref="A1"/>
    </sheetView>
  </sheetViews>
  <sheetFormatPr defaultColWidth="9" defaultRowHeight="23.25" customHeight="1"/>
  <cols>
    <col min="1" max="1" width="17.5" customWidth="1"/>
    <col min="2" max="2" width="15.3333333333333" customWidth="1"/>
    <col min="3" max="3" width="13.8333333333333" customWidth="1"/>
    <col min="4" max="4" width="12.5" customWidth="1"/>
    <col min="5" max="5" width="10.6666666666667" customWidth="1"/>
    <col min="6" max="6" width="12" customWidth="1"/>
    <col min="7" max="7" width="11.5" customWidth="1"/>
    <col min="8" max="9" width="13.1666666666667" customWidth="1"/>
    <col min="10" max="10" width="17" customWidth="1"/>
    <col min="11" max="11" width="36.6666666666667" customWidth="1"/>
    <col min="12" max="13" width="29.8333333333333" customWidth="1"/>
  </cols>
  <sheetData>
    <row r="1" customHeight="1" spans="1:13">
      <c r="A1" s="14" t="s">
        <v>273</v>
      </c>
      <c r="M1" s="33"/>
    </row>
    <row r="2" customHeight="1" spans="1:13">
      <c r="A2" s="15" t="s">
        <v>274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customHeight="1" spans="3:13">
      <c r="C3" s="16"/>
      <c r="D3" s="16"/>
      <c r="E3" s="16"/>
      <c r="F3" s="16"/>
      <c r="G3" s="16"/>
      <c r="H3" s="16"/>
      <c r="I3" s="16"/>
      <c r="J3" s="16"/>
      <c r="K3" s="16"/>
      <c r="L3" s="16"/>
      <c r="M3" s="34" t="s">
        <v>74</v>
      </c>
    </row>
    <row r="4" customHeight="1" spans="1:14">
      <c r="A4" s="17" t="s">
        <v>275</v>
      </c>
      <c r="B4" s="18" t="s">
        <v>276</v>
      </c>
      <c r="C4" s="19"/>
      <c r="D4" s="19"/>
      <c r="E4" s="19"/>
      <c r="F4" s="19"/>
      <c r="G4" s="19"/>
      <c r="H4" s="20"/>
      <c r="I4" s="23"/>
      <c r="J4" s="35" t="s">
        <v>277</v>
      </c>
      <c r="K4" s="21" t="s">
        <v>278</v>
      </c>
      <c r="L4" s="21" t="s">
        <v>279</v>
      </c>
      <c r="M4" s="21"/>
      <c r="N4" s="36"/>
    </row>
    <row r="5" customHeight="1" spans="1:14">
      <c r="A5" s="21"/>
      <c r="B5" s="22" t="s">
        <v>263</v>
      </c>
      <c r="C5" s="18" t="s">
        <v>280</v>
      </c>
      <c r="D5" s="20"/>
      <c r="E5" s="20"/>
      <c r="F5" s="20"/>
      <c r="G5" s="23"/>
      <c r="H5" s="24" t="s">
        <v>281</v>
      </c>
      <c r="I5" s="37"/>
      <c r="J5" s="27"/>
      <c r="K5" s="21"/>
      <c r="L5" s="21" t="s">
        <v>282</v>
      </c>
      <c r="M5" s="21" t="s">
        <v>283</v>
      </c>
      <c r="N5" s="36"/>
    </row>
    <row r="6" ht="47.25" customHeight="1" spans="1:14">
      <c r="A6" s="21"/>
      <c r="B6" s="21"/>
      <c r="C6" s="25" t="s">
        <v>204</v>
      </c>
      <c r="D6" s="25" t="s">
        <v>79</v>
      </c>
      <c r="E6" s="26" t="s">
        <v>78</v>
      </c>
      <c r="F6" s="25" t="s">
        <v>284</v>
      </c>
      <c r="G6" s="25" t="s">
        <v>285</v>
      </c>
      <c r="H6" s="27" t="s">
        <v>111</v>
      </c>
      <c r="I6" s="27" t="s">
        <v>112</v>
      </c>
      <c r="J6" s="38"/>
      <c r="K6" s="21"/>
      <c r="L6" s="21"/>
      <c r="M6" s="21"/>
      <c r="N6" s="36"/>
    </row>
    <row r="7" s="1" customFormat="1" ht="156" customHeight="1" spans="1:14">
      <c r="A7" s="28" t="s">
        <v>88</v>
      </c>
      <c r="B7" s="29">
        <v>806050</v>
      </c>
      <c r="C7" s="29">
        <v>806050</v>
      </c>
      <c r="D7" s="30">
        <v>0</v>
      </c>
      <c r="E7" s="31">
        <v>0</v>
      </c>
      <c r="F7" s="32">
        <v>0</v>
      </c>
      <c r="G7" s="29">
        <v>0</v>
      </c>
      <c r="H7" s="29">
        <v>406050</v>
      </c>
      <c r="I7" s="30">
        <v>400000</v>
      </c>
      <c r="J7" s="28" t="s">
        <v>286</v>
      </c>
      <c r="K7" s="39" t="s">
        <v>287</v>
      </c>
      <c r="L7" s="28" t="s">
        <v>270</v>
      </c>
      <c r="M7" s="28" t="s">
        <v>271</v>
      </c>
      <c r="N7" s="40"/>
    </row>
    <row r="8" customHeight="1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customHeight="1" spans="2:11">
      <c r="B9" s="1"/>
      <c r="C9" s="1"/>
      <c r="D9" s="1"/>
      <c r="E9" s="1"/>
      <c r="F9" s="1"/>
      <c r="G9" s="1"/>
      <c r="H9" s="1"/>
      <c r="I9" s="1"/>
      <c r="J9" s="1"/>
      <c r="K9" s="1"/>
    </row>
    <row r="10" customHeight="1" spans="4:10">
      <c r="D10" s="1"/>
      <c r="E10" s="1"/>
      <c r="F10" s="1"/>
      <c r="G10" s="1"/>
      <c r="H10" s="1"/>
      <c r="J10" s="1"/>
    </row>
    <row r="11" customHeight="1" spans="5:6">
      <c r="E11" s="1"/>
      <c r="F11" s="1"/>
    </row>
    <row r="15" customHeight="1" spans="13:13">
      <c r="M15" s="1"/>
    </row>
  </sheetData>
  <sheetProtection formatCells="0" formatColumns="0" formatRows="0"/>
  <mergeCells count="8">
    <mergeCell ref="L4:M4"/>
    <mergeCell ref="H5:I5"/>
    <mergeCell ref="A4:A6"/>
    <mergeCell ref="B5:B6"/>
    <mergeCell ref="J4:J6"/>
    <mergeCell ref="K4:K6"/>
    <mergeCell ref="L5:L6"/>
    <mergeCell ref="M5:M6"/>
  </mergeCells>
  <pageMargins left="0.589583333333333" right="0.389583333333333" top="0.589583333333333" bottom="0.389583333333333" header="0.5" footer="0.5"/>
  <pageSetup paperSize="9" scale="70" orientation="landscape" horizontalDpi="300" verticalDpi="300"/>
  <headerFooter alignWithMargins="0">
    <oddFooter>&amp;CPage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showGridLines="0" showZeros="0" workbookViewId="0">
      <selection activeCell="H13" sqref="H13"/>
    </sheetView>
  </sheetViews>
  <sheetFormatPr defaultColWidth="9" defaultRowHeight="11.25"/>
  <cols>
    <col min="10" max="10" width="6" customWidth="1"/>
    <col min="12" max="12" width="6.66666666666667" customWidth="1"/>
    <col min="14" max="14" width="6.83333333333333" customWidth="1"/>
    <col min="15" max="15" width="6.5" customWidth="1"/>
    <col min="16" max="16" width="6.33333333333333" customWidth="1"/>
    <col min="17" max="17" width="7.5" customWidth="1"/>
    <col min="18" max="18" width="7" customWidth="1"/>
    <col min="19" max="19" width="5.16666666666667" customWidth="1"/>
  </cols>
  <sheetData>
    <row r="1" ht="15.95" customHeight="1" spans="1:1">
      <c r="A1" s="2" t="s">
        <v>288</v>
      </c>
    </row>
    <row r="2" ht="30" customHeight="1" spans="1:20">
      <c r="A2" s="3" t="s">
        <v>289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" customHeight="1" spans="20:20">
      <c r="T3" s="13" t="s">
        <v>74</v>
      </c>
    </row>
    <row r="4" ht="23.1" customHeight="1" spans="1:20">
      <c r="A4" s="4" t="s">
        <v>86</v>
      </c>
      <c r="B4" s="4" t="s">
        <v>290</v>
      </c>
      <c r="C4" s="4" t="s">
        <v>291</v>
      </c>
      <c r="D4" s="4" t="s">
        <v>292</v>
      </c>
      <c r="E4" s="4" t="s">
        <v>293</v>
      </c>
      <c r="F4" s="4" t="s">
        <v>294</v>
      </c>
      <c r="G4" s="4" t="s">
        <v>76</v>
      </c>
      <c r="H4" s="4" t="s">
        <v>295</v>
      </c>
      <c r="I4" s="4"/>
      <c r="J4" s="4"/>
      <c r="K4" s="4"/>
      <c r="L4" s="4"/>
      <c r="M4" s="4"/>
      <c r="N4" s="4"/>
      <c r="O4" s="4"/>
      <c r="P4" s="8" t="s">
        <v>79</v>
      </c>
      <c r="Q4" s="8" t="s">
        <v>296</v>
      </c>
      <c r="R4" s="8" t="s">
        <v>297</v>
      </c>
      <c r="S4" s="8" t="s">
        <v>83</v>
      </c>
      <c r="T4" s="8" t="s">
        <v>298</v>
      </c>
    </row>
    <row r="5" ht="23.1" customHeight="1" spans="1:20">
      <c r="A5" s="4"/>
      <c r="B5" s="4"/>
      <c r="C5" s="4"/>
      <c r="D5" s="4"/>
      <c r="E5" s="4"/>
      <c r="F5" s="4"/>
      <c r="G5" s="4"/>
      <c r="H5" s="4" t="s">
        <v>254</v>
      </c>
      <c r="I5" s="9" t="s">
        <v>299</v>
      </c>
      <c r="J5" s="10" t="s">
        <v>78</v>
      </c>
      <c r="K5" s="10"/>
      <c r="L5" s="10"/>
      <c r="M5" s="10"/>
      <c r="N5" s="10"/>
      <c r="O5" s="10"/>
      <c r="P5" s="11"/>
      <c r="Q5" s="11"/>
      <c r="R5" s="11"/>
      <c r="S5" s="11"/>
      <c r="T5" s="11"/>
    </row>
    <row r="6" ht="48.95" customHeight="1" spans="1:20">
      <c r="A6" s="4"/>
      <c r="B6" s="4"/>
      <c r="C6" s="4"/>
      <c r="D6" s="4"/>
      <c r="E6" s="4"/>
      <c r="F6" s="4"/>
      <c r="G6" s="4"/>
      <c r="H6" s="4"/>
      <c r="I6" s="9"/>
      <c r="J6" s="4" t="s">
        <v>254</v>
      </c>
      <c r="K6" s="9" t="s">
        <v>300</v>
      </c>
      <c r="L6" s="9" t="s">
        <v>301</v>
      </c>
      <c r="M6" s="9" t="s">
        <v>302</v>
      </c>
      <c r="N6" s="9" t="s">
        <v>303</v>
      </c>
      <c r="O6" s="9" t="s">
        <v>83</v>
      </c>
      <c r="P6" s="12"/>
      <c r="Q6" s="12"/>
      <c r="R6" s="12"/>
      <c r="S6" s="12"/>
      <c r="T6" s="12"/>
    </row>
    <row r="7" s="1" customFormat="1" ht="18.95" customHeight="1" spans="1:20">
      <c r="A7" s="5" t="s">
        <v>98</v>
      </c>
      <c r="B7" s="5"/>
      <c r="C7" s="5"/>
      <c r="D7" s="5"/>
      <c r="E7" s="5"/>
      <c r="F7" s="5"/>
      <c r="G7" s="6">
        <f t="shared" ref="G7:T7" si="0">SUM(G8:G11)</f>
        <v>87000</v>
      </c>
      <c r="H7" s="7">
        <f t="shared" si="0"/>
        <v>87000</v>
      </c>
      <c r="I7" s="7">
        <f t="shared" si="0"/>
        <v>87000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 t="shared" si="0"/>
        <v>0</v>
      </c>
      <c r="Q7" s="6">
        <f t="shared" si="0"/>
        <v>0</v>
      </c>
      <c r="R7" s="6">
        <f t="shared" si="0"/>
        <v>0</v>
      </c>
      <c r="S7" s="6">
        <f t="shared" si="0"/>
        <v>0</v>
      </c>
      <c r="T7" s="6">
        <f t="shared" si="0"/>
        <v>0</v>
      </c>
    </row>
    <row r="8" ht="18.95" customHeight="1" spans="1:20">
      <c r="A8" s="5" t="s">
        <v>88</v>
      </c>
      <c r="B8" s="5" t="s">
        <v>304</v>
      </c>
      <c r="C8" s="5" t="s">
        <v>305</v>
      </c>
      <c r="D8" s="5"/>
      <c r="E8" s="5" t="s">
        <v>306</v>
      </c>
      <c r="F8" s="5" t="s">
        <v>307</v>
      </c>
      <c r="G8" s="6">
        <v>75000</v>
      </c>
      <c r="H8" s="7">
        <v>75000</v>
      </c>
      <c r="I8" s="7">
        <v>75000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ht="18.95" customHeight="1" spans="1:20">
      <c r="A9" s="5" t="s">
        <v>88</v>
      </c>
      <c r="B9" s="5" t="s">
        <v>308</v>
      </c>
      <c r="C9" s="5" t="s">
        <v>309</v>
      </c>
      <c r="D9" s="5"/>
      <c r="E9" s="5" t="s">
        <v>310</v>
      </c>
      <c r="F9" s="5" t="s">
        <v>307</v>
      </c>
      <c r="G9" s="6">
        <v>3000</v>
      </c>
      <c r="H9" s="7">
        <v>3000</v>
      </c>
      <c r="I9" s="7">
        <v>3000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  <row r="10" ht="18.95" customHeight="1" spans="1:20">
      <c r="A10" s="5" t="s">
        <v>88</v>
      </c>
      <c r="B10" s="5" t="s">
        <v>311</v>
      </c>
      <c r="C10" s="5" t="s">
        <v>312</v>
      </c>
      <c r="D10" s="5"/>
      <c r="E10" s="5" t="s">
        <v>313</v>
      </c>
      <c r="F10" s="5" t="s">
        <v>314</v>
      </c>
      <c r="G10" s="6">
        <v>6000</v>
      </c>
      <c r="H10" s="7">
        <v>6000</v>
      </c>
      <c r="I10" s="7">
        <v>6000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ht="18.95" customHeight="1" spans="1:20">
      <c r="A11" s="5" t="s">
        <v>88</v>
      </c>
      <c r="B11" s="5" t="s">
        <v>315</v>
      </c>
      <c r="C11" s="5" t="s">
        <v>309</v>
      </c>
      <c r="D11" s="5"/>
      <c r="E11" s="5" t="s">
        <v>316</v>
      </c>
      <c r="F11" s="5" t="s">
        <v>307</v>
      </c>
      <c r="G11" s="6">
        <v>3000</v>
      </c>
      <c r="H11" s="7">
        <v>3000</v>
      </c>
      <c r="I11" s="7">
        <v>3000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</row>
    <row r="12" ht="18.95" customHeight="1"/>
    <row r="13" ht="18.95" customHeight="1"/>
    <row r="14" ht="18.95" customHeight="1"/>
    <row r="15" ht="18.95" customHeight="1"/>
  </sheetData>
  <sheetProtection formatCells="0" formatColumns="0" formatRows="0"/>
  <mergeCells count="17">
    <mergeCell ref="A2:T2"/>
    <mergeCell ref="H4:O4"/>
    <mergeCell ref="J5:O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P4:P6"/>
    <mergeCell ref="Q4:Q6"/>
    <mergeCell ref="R4:R6"/>
    <mergeCell ref="S4:S6"/>
    <mergeCell ref="T4:T6"/>
  </mergeCells>
  <pageMargins left="0.75" right="0.75" top="1" bottom="1" header="0.509722222222222" footer="0.509722222222222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.3333333333333" customWidth="1"/>
    <col min="2" max="3" width="7.5" customWidth="1"/>
    <col min="4" max="4" width="24.1666666666667" customWidth="1"/>
    <col min="5" max="5" width="13" customWidth="1"/>
    <col min="6" max="6" width="11.8333333333333" customWidth="1"/>
    <col min="7" max="7" width="10.3333333333333" customWidth="1"/>
    <col min="8" max="8" width="10.1666666666667" customWidth="1"/>
    <col min="9" max="9" width="10" customWidth="1"/>
    <col min="10" max="10" width="11" customWidth="1"/>
    <col min="11" max="11" width="11.8333333333333" customWidth="1"/>
    <col min="12" max="16" width="10" customWidth="1"/>
  </cols>
  <sheetData>
    <row r="1" ht="25.5" customHeight="1" spans="1:17">
      <c r="A1" s="14" t="s">
        <v>107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63"/>
    </row>
    <row r="2" ht="25.5" customHeight="1" spans="1:17">
      <c r="A2" s="78" t="s">
        <v>108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</row>
    <row r="3" ht="25.5" customHeight="1" spans="1:17">
      <c r="A3" s="56" t="s">
        <v>2</v>
      </c>
      <c r="B3" s="57"/>
      <c r="C3" s="57"/>
      <c r="D3" s="57"/>
      <c r="E3" s="57"/>
      <c r="F3" s="57"/>
      <c r="G3" s="57"/>
      <c r="H3" s="57"/>
      <c r="I3" s="77"/>
      <c r="J3" s="77"/>
      <c r="K3" s="77"/>
      <c r="L3" s="77"/>
      <c r="M3" s="77"/>
      <c r="N3" s="77"/>
      <c r="O3" s="77"/>
      <c r="P3" s="142" t="s">
        <v>74</v>
      </c>
      <c r="Q3" s="63"/>
    </row>
    <row r="4" ht="25.5" customHeight="1" spans="1:17">
      <c r="A4" s="128" t="s">
        <v>109</v>
      </c>
      <c r="B4" s="128"/>
      <c r="C4" s="128"/>
      <c r="D4" s="128"/>
      <c r="E4" s="88" t="s">
        <v>110</v>
      </c>
      <c r="F4" s="126" t="s">
        <v>111</v>
      </c>
      <c r="G4" s="143"/>
      <c r="H4" s="126"/>
      <c r="I4" s="118"/>
      <c r="J4" s="81" t="s">
        <v>112</v>
      </c>
      <c r="K4" s="81"/>
      <c r="L4" s="81"/>
      <c r="M4" s="81"/>
      <c r="N4" s="81"/>
      <c r="O4" s="81"/>
      <c r="P4" s="81"/>
      <c r="Q4" s="61"/>
    </row>
    <row r="5" ht="25.5" customHeight="1" spans="1:17">
      <c r="A5" s="81" t="s">
        <v>93</v>
      </c>
      <c r="B5" s="81"/>
      <c r="C5" s="81"/>
      <c r="D5" s="27" t="s">
        <v>94</v>
      </c>
      <c r="E5" s="88"/>
      <c r="F5" s="81" t="s">
        <v>98</v>
      </c>
      <c r="G5" s="81" t="s">
        <v>113</v>
      </c>
      <c r="H5" s="81" t="s">
        <v>114</v>
      </c>
      <c r="I5" s="94" t="s">
        <v>115</v>
      </c>
      <c r="J5" s="94" t="s">
        <v>98</v>
      </c>
      <c r="K5" s="94" t="s">
        <v>116</v>
      </c>
      <c r="L5" s="130" t="s">
        <v>117</v>
      </c>
      <c r="M5" s="125" t="s">
        <v>118</v>
      </c>
      <c r="N5" s="81" t="s">
        <v>119</v>
      </c>
      <c r="O5" s="81" t="s">
        <v>120</v>
      </c>
      <c r="P5" s="81" t="s">
        <v>121</v>
      </c>
      <c r="Q5" s="61"/>
    </row>
    <row r="6" ht="35.25" customHeight="1" spans="1:17">
      <c r="A6" s="81" t="s">
        <v>95</v>
      </c>
      <c r="B6" s="81" t="s">
        <v>96</v>
      </c>
      <c r="C6" s="81" t="s">
        <v>97</v>
      </c>
      <c r="D6" s="27"/>
      <c r="E6" s="88"/>
      <c r="F6" s="81"/>
      <c r="G6" s="81"/>
      <c r="H6" s="81"/>
      <c r="I6" s="69"/>
      <c r="J6" s="69"/>
      <c r="K6" s="69"/>
      <c r="L6" s="130"/>
      <c r="M6" s="171"/>
      <c r="N6" s="81"/>
      <c r="O6" s="81"/>
      <c r="P6" s="81"/>
      <c r="Q6" s="61"/>
    </row>
    <row r="7" s="1" customFormat="1" ht="31.5" customHeight="1" spans="1:17">
      <c r="A7" s="84"/>
      <c r="B7" s="84"/>
      <c r="C7" s="84"/>
      <c r="D7" s="58" t="s">
        <v>98</v>
      </c>
      <c r="E7" s="73">
        <f t="shared" ref="E7:P7" si="0">SUM(E8:E10)</f>
        <v>806050</v>
      </c>
      <c r="F7" s="73">
        <f t="shared" si="0"/>
        <v>406050</v>
      </c>
      <c r="G7" s="73">
        <f t="shared" si="0"/>
        <v>345603</v>
      </c>
      <c r="H7" s="73">
        <f t="shared" si="0"/>
        <v>60447</v>
      </c>
      <c r="I7" s="74">
        <f t="shared" si="0"/>
        <v>0</v>
      </c>
      <c r="J7" s="74">
        <f t="shared" si="0"/>
        <v>400000</v>
      </c>
      <c r="K7" s="74">
        <f t="shared" si="0"/>
        <v>400000</v>
      </c>
      <c r="L7" s="74">
        <f t="shared" si="0"/>
        <v>0</v>
      </c>
      <c r="M7" s="74">
        <f t="shared" si="0"/>
        <v>0</v>
      </c>
      <c r="N7" s="74">
        <f t="shared" si="0"/>
        <v>0</v>
      </c>
      <c r="O7" s="74">
        <f t="shared" si="0"/>
        <v>0</v>
      </c>
      <c r="P7" s="74">
        <f t="shared" si="0"/>
        <v>0</v>
      </c>
      <c r="Q7" s="63"/>
    </row>
    <row r="8" ht="31.5" customHeight="1" spans="1:17">
      <c r="A8" s="84" t="s">
        <v>99</v>
      </c>
      <c r="B8" s="84" t="s">
        <v>100</v>
      </c>
      <c r="C8" s="84" t="s">
        <v>101</v>
      </c>
      <c r="D8" s="58" t="s">
        <v>102</v>
      </c>
      <c r="E8" s="73">
        <v>406050</v>
      </c>
      <c r="F8" s="73">
        <v>406050</v>
      </c>
      <c r="G8" s="73">
        <v>345603</v>
      </c>
      <c r="H8" s="73">
        <v>60447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63"/>
    </row>
    <row r="9" ht="31.5" customHeight="1" spans="1:17">
      <c r="A9" s="84" t="s">
        <v>99</v>
      </c>
      <c r="B9" s="84" t="s">
        <v>100</v>
      </c>
      <c r="C9" s="84" t="s">
        <v>103</v>
      </c>
      <c r="D9" s="58" t="s">
        <v>104</v>
      </c>
      <c r="E9" s="73">
        <v>330000</v>
      </c>
      <c r="F9" s="73">
        <v>0</v>
      </c>
      <c r="G9" s="73">
        <v>0</v>
      </c>
      <c r="H9" s="73">
        <v>0</v>
      </c>
      <c r="I9" s="74">
        <v>0</v>
      </c>
      <c r="J9" s="74">
        <v>330000</v>
      </c>
      <c r="K9" s="74">
        <v>330000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63"/>
    </row>
    <row r="10" ht="31.5" customHeight="1" spans="1:17">
      <c r="A10" s="84" t="s">
        <v>99</v>
      </c>
      <c r="B10" s="84" t="s">
        <v>100</v>
      </c>
      <c r="C10" s="84" t="s">
        <v>105</v>
      </c>
      <c r="D10" s="58" t="s">
        <v>106</v>
      </c>
      <c r="E10" s="73">
        <v>70000</v>
      </c>
      <c r="F10" s="73">
        <v>0</v>
      </c>
      <c r="G10" s="73">
        <v>0</v>
      </c>
      <c r="H10" s="73">
        <v>0</v>
      </c>
      <c r="I10" s="74">
        <v>0</v>
      </c>
      <c r="J10" s="74">
        <v>70000</v>
      </c>
      <c r="K10" s="74">
        <v>70000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63"/>
    </row>
    <row r="11" ht="31.5" customHeight="1" spans="1:17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ht="31.5" customHeight="1" spans="1:17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</row>
    <row r="13" ht="31.5" customHeight="1" spans="1:17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</row>
    <row r="14" ht="31.5" customHeight="1" spans="1:17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ht="31.5" customHeight="1" spans="1:17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ht="31.5" customHeight="1" spans="1:17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7" ht="31.5" customHeight="1" spans="1:17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</row>
    <row r="18" ht="25.5" customHeight="1" spans="1:17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</row>
    <row r="19" ht="25.5" customHeight="1" spans="1:17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</row>
    <row r="20" ht="25.5" customHeight="1" spans="1:17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ht="25.5" customHeight="1" spans="1:17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ht="25.5" customHeight="1" spans="1:17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ht="25.5" customHeight="1" spans="1:17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</sheetData>
  <sheetProtection formatCells="0" formatColumns="0" formatRows="0"/>
  <mergeCells count="17">
    <mergeCell ref="A3:H3"/>
    <mergeCell ref="A4:D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rintOptions horizontalCentered="1"/>
  <pageMargins left="0.2" right="0.2" top="0.789583333333333" bottom="0.589583333333333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0.1666666666667" customWidth="1"/>
    <col min="2" max="2" width="8.16666666666667" customWidth="1"/>
    <col min="3" max="3" width="6.83333333333333" customWidth="1"/>
    <col min="4" max="4" width="25.6666666666667" customWidth="1"/>
    <col min="5" max="5" width="14.6666666666667" customWidth="1"/>
    <col min="6" max="17" width="12.6666666666667" customWidth="1"/>
  </cols>
  <sheetData>
    <row r="1" ht="25.5" customHeight="1" spans="1:18">
      <c r="A1" s="14" t="s">
        <v>122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33"/>
      <c r="R1" s="63"/>
    </row>
    <row r="2" ht="25.5" customHeight="1" spans="1:18">
      <c r="A2" s="78" t="s">
        <v>123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</row>
    <row r="3" ht="25.5" customHeight="1" spans="1:18">
      <c r="A3" s="56" t="s">
        <v>2</v>
      </c>
      <c r="B3" s="57"/>
      <c r="C3" s="57"/>
      <c r="D3" s="57"/>
      <c r="E3" s="57"/>
      <c r="F3" s="57"/>
      <c r="G3" s="57"/>
      <c r="H3" s="57"/>
      <c r="I3" s="77"/>
      <c r="J3" s="77"/>
      <c r="K3" s="77"/>
      <c r="L3" s="77"/>
      <c r="M3" s="77"/>
      <c r="N3" s="77"/>
      <c r="O3" s="77"/>
      <c r="P3" s="77"/>
      <c r="Q3" s="75" t="s">
        <v>74</v>
      </c>
      <c r="R3" s="63"/>
    </row>
    <row r="4" ht="19.5" customHeight="1" spans="1:18">
      <c r="A4" s="128" t="s">
        <v>109</v>
      </c>
      <c r="B4" s="128"/>
      <c r="C4" s="128"/>
      <c r="D4" s="37" t="s">
        <v>124</v>
      </c>
      <c r="E4" s="69" t="s">
        <v>110</v>
      </c>
      <c r="F4" s="69" t="s">
        <v>125</v>
      </c>
      <c r="G4" s="171" t="s">
        <v>126</v>
      </c>
      <c r="H4" s="69" t="s">
        <v>127</v>
      </c>
      <c r="I4" s="81" t="s">
        <v>128</v>
      </c>
      <c r="J4" s="82" t="s">
        <v>129</v>
      </c>
      <c r="K4" s="82" t="s">
        <v>130</v>
      </c>
      <c r="L4" s="82" t="s">
        <v>120</v>
      </c>
      <c r="M4" s="82" t="s">
        <v>131</v>
      </c>
      <c r="N4" s="82" t="s">
        <v>115</v>
      </c>
      <c r="O4" s="82" t="s">
        <v>132</v>
      </c>
      <c r="P4" s="82" t="s">
        <v>118</v>
      </c>
      <c r="Q4" s="81" t="s">
        <v>121</v>
      </c>
      <c r="R4" s="61"/>
    </row>
    <row r="5" ht="15" customHeight="1" spans="1:18">
      <c r="A5" s="81" t="s">
        <v>95</v>
      </c>
      <c r="B5" s="81" t="s">
        <v>96</v>
      </c>
      <c r="C5" s="81" t="s">
        <v>97</v>
      </c>
      <c r="D5" s="21"/>
      <c r="E5" s="81"/>
      <c r="F5" s="81"/>
      <c r="G5" s="130"/>
      <c r="H5" s="81"/>
      <c r="I5" s="81"/>
      <c r="J5" s="82"/>
      <c r="K5" s="82"/>
      <c r="L5" s="82"/>
      <c r="M5" s="82"/>
      <c r="N5" s="82"/>
      <c r="O5" s="82"/>
      <c r="P5" s="82"/>
      <c r="Q5" s="81"/>
      <c r="R5" s="61"/>
    </row>
    <row r="6" ht="15" customHeight="1" spans="1:18">
      <c r="A6" s="81"/>
      <c r="B6" s="81"/>
      <c r="C6" s="81"/>
      <c r="D6" s="21"/>
      <c r="E6" s="81"/>
      <c r="F6" s="81"/>
      <c r="G6" s="130"/>
      <c r="H6" s="81"/>
      <c r="I6" s="81"/>
      <c r="J6" s="82"/>
      <c r="K6" s="82"/>
      <c r="L6" s="82"/>
      <c r="M6" s="82"/>
      <c r="N6" s="82"/>
      <c r="O6" s="82"/>
      <c r="P6" s="82"/>
      <c r="Q6" s="81"/>
      <c r="R6" s="61"/>
    </row>
    <row r="7" s="1" customFormat="1" ht="25.5" customHeight="1" spans="1:18">
      <c r="A7" s="84"/>
      <c r="B7" s="84"/>
      <c r="C7" s="84"/>
      <c r="D7" s="58" t="s">
        <v>98</v>
      </c>
      <c r="E7" s="74">
        <f t="shared" ref="E7:Q7" si="0">SUM(E8:E10)</f>
        <v>806050</v>
      </c>
      <c r="F7" s="74">
        <f t="shared" si="0"/>
        <v>0</v>
      </c>
      <c r="G7" s="74">
        <f t="shared" si="0"/>
        <v>0</v>
      </c>
      <c r="H7" s="74">
        <f t="shared" si="0"/>
        <v>0</v>
      </c>
      <c r="I7" s="74">
        <f t="shared" si="0"/>
        <v>0</v>
      </c>
      <c r="J7" s="73">
        <f t="shared" si="0"/>
        <v>806050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0</v>
      </c>
      <c r="Q7" s="74">
        <f t="shared" si="0"/>
        <v>0</v>
      </c>
      <c r="R7" s="63"/>
    </row>
    <row r="8" ht="25.5" customHeight="1" spans="1:18">
      <c r="A8" s="84" t="s">
        <v>99</v>
      </c>
      <c r="B8" s="84" t="s">
        <v>100</v>
      </c>
      <c r="C8" s="84" t="s">
        <v>101</v>
      </c>
      <c r="D8" s="58" t="s">
        <v>102</v>
      </c>
      <c r="E8" s="74">
        <v>406050</v>
      </c>
      <c r="F8" s="74">
        <v>0</v>
      </c>
      <c r="G8" s="74">
        <v>0</v>
      </c>
      <c r="H8" s="74">
        <v>0</v>
      </c>
      <c r="I8" s="74">
        <v>0</v>
      </c>
      <c r="J8" s="73">
        <v>406050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4">
        <v>0</v>
      </c>
      <c r="R8" s="63"/>
    </row>
    <row r="9" ht="25.5" customHeight="1" spans="1:18">
      <c r="A9" s="84" t="s">
        <v>99</v>
      </c>
      <c r="B9" s="84" t="s">
        <v>100</v>
      </c>
      <c r="C9" s="84" t="s">
        <v>103</v>
      </c>
      <c r="D9" s="58" t="s">
        <v>104</v>
      </c>
      <c r="E9" s="74">
        <v>330000</v>
      </c>
      <c r="F9" s="74">
        <v>0</v>
      </c>
      <c r="G9" s="74">
        <v>0</v>
      </c>
      <c r="H9" s="74">
        <v>0</v>
      </c>
      <c r="I9" s="74">
        <v>0</v>
      </c>
      <c r="J9" s="73">
        <v>330000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4">
        <v>0</v>
      </c>
      <c r="R9" s="63"/>
    </row>
    <row r="10" ht="25.5" customHeight="1" spans="1:18">
      <c r="A10" s="84" t="s">
        <v>99</v>
      </c>
      <c r="B10" s="84" t="s">
        <v>100</v>
      </c>
      <c r="C10" s="84" t="s">
        <v>105</v>
      </c>
      <c r="D10" s="58" t="s">
        <v>106</v>
      </c>
      <c r="E10" s="74">
        <v>70000</v>
      </c>
      <c r="F10" s="74">
        <v>0</v>
      </c>
      <c r="G10" s="74">
        <v>0</v>
      </c>
      <c r="H10" s="74">
        <v>0</v>
      </c>
      <c r="I10" s="74">
        <v>0</v>
      </c>
      <c r="J10" s="73">
        <v>70000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4">
        <v>0</v>
      </c>
      <c r="R10" s="63"/>
    </row>
    <row r="11" ht="25.5" customHeight="1" spans="1:18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ht="25.5" customHeight="1" spans="1:18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ht="25.5" customHeight="1" spans="1:18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</row>
    <row r="14" ht="25.5" customHeight="1" spans="1:18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ht="25.5" customHeight="1" spans="1:18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ht="25.5" customHeight="1" spans="1:18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ht="25.5" customHeight="1" spans="1:18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ht="25.5" customHeight="1" spans="1:18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ht="25.5" customHeight="1" spans="1:18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ht="25.5" customHeight="1" spans="1:18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ht="25.5" customHeight="1" spans="1:18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ht="25.5" customHeight="1" spans="1:18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</row>
    <row r="23" ht="25.5" customHeight="1" spans="1:18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</sheetData>
  <sheetProtection formatCells="0" formatColumns="0" formatRows="0"/>
  <mergeCells count="19"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2" right="0.2" top="0.789583333333333" bottom="0.589583333333333" header="0" footer="0"/>
  <pageSetup paperSize="9" scale="75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showGridLines="0" showZeros="0" workbookViewId="0">
      <selection activeCell="F6" sqref="F6"/>
    </sheetView>
  </sheetViews>
  <sheetFormatPr defaultColWidth="9" defaultRowHeight="12.75" customHeight="1"/>
  <cols>
    <col min="1" max="1" width="10.6666666666667" customWidth="1"/>
    <col min="2" max="3" width="7.5" customWidth="1"/>
    <col min="4" max="4" width="21.8333333333333" customWidth="1"/>
    <col min="5" max="7" width="12.1666666666667" customWidth="1"/>
    <col min="8" max="9" width="11.1666666666667" customWidth="1"/>
    <col min="10" max="10" width="9" customWidth="1"/>
    <col min="11" max="11" width="12.1666666666667" customWidth="1"/>
    <col min="12" max="16" width="12.6666666666667" customWidth="1"/>
    <col min="17" max="17" width="10.3333333333333" customWidth="1"/>
    <col min="18" max="18" width="12.1666666666667" customWidth="1"/>
    <col min="19" max="21" width="10.3333333333333" customWidth="1"/>
  </cols>
  <sheetData>
    <row r="1" ht="23.25" customHeight="1" spans="1:21">
      <c r="A1" s="14" t="s">
        <v>133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99"/>
      <c r="P1" s="99"/>
      <c r="Q1" s="113"/>
      <c r="S1" s="63"/>
      <c r="T1" s="122"/>
      <c r="U1" s="122"/>
    </row>
    <row r="2" ht="23.25" customHeight="1" spans="1:21">
      <c r="A2" s="117" t="s">
        <v>134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63"/>
      <c r="T2" s="63"/>
      <c r="U2" s="63"/>
    </row>
    <row r="3" ht="23.25" customHeight="1" spans="1:21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13"/>
      <c r="M3" s="113"/>
      <c r="N3" s="113"/>
      <c r="O3" s="99"/>
      <c r="P3" s="99"/>
      <c r="Q3" s="113"/>
      <c r="S3" s="63"/>
      <c r="T3" s="123" t="s">
        <v>74</v>
      </c>
      <c r="U3" s="123"/>
    </row>
    <row r="4" ht="23.25" customHeight="1" spans="1:21">
      <c r="A4" s="81" t="s">
        <v>109</v>
      </c>
      <c r="B4" s="81"/>
      <c r="C4" s="81"/>
      <c r="D4" s="21" t="s">
        <v>94</v>
      </c>
      <c r="E4" s="81" t="s">
        <v>110</v>
      </c>
      <c r="F4" s="81" t="s">
        <v>135</v>
      </c>
      <c r="G4" s="81"/>
      <c r="H4" s="81"/>
      <c r="I4" s="81"/>
      <c r="J4" s="81"/>
      <c r="K4" s="81" t="s">
        <v>136</v>
      </c>
      <c r="L4" s="81"/>
      <c r="M4" s="81"/>
      <c r="N4" s="81"/>
      <c r="O4" s="81"/>
      <c r="P4" s="81"/>
      <c r="Q4" s="81" t="s">
        <v>137</v>
      </c>
      <c r="R4" s="81" t="s">
        <v>138</v>
      </c>
      <c r="S4" s="81"/>
      <c r="T4" s="81"/>
      <c r="U4" s="81"/>
    </row>
    <row r="5" ht="36.75" customHeight="1" spans="1:21">
      <c r="A5" s="81" t="s">
        <v>95</v>
      </c>
      <c r="B5" s="81" t="s">
        <v>96</v>
      </c>
      <c r="C5" s="81" t="s">
        <v>97</v>
      </c>
      <c r="D5" s="21"/>
      <c r="E5" s="81"/>
      <c r="F5" s="81" t="s">
        <v>98</v>
      </c>
      <c r="G5" s="81" t="s">
        <v>139</v>
      </c>
      <c r="H5" s="81" t="s">
        <v>140</v>
      </c>
      <c r="I5" s="81" t="s">
        <v>141</v>
      </c>
      <c r="J5" s="81" t="s">
        <v>142</v>
      </c>
      <c r="K5" s="81" t="s">
        <v>98</v>
      </c>
      <c r="L5" s="81" t="s">
        <v>143</v>
      </c>
      <c r="M5" s="81" t="s">
        <v>144</v>
      </c>
      <c r="N5" s="81" t="s">
        <v>145</v>
      </c>
      <c r="O5" s="81" t="s">
        <v>146</v>
      </c>
      <c r="P5" s="81" t="s">
        <v>147</v>
      </c>
      <c r="Q5" s="81"/>
      <c r="R5" s="81" t="s">
        <v>98</v>
      </c>
      <c r="S5" s="134" t="s">
        <v>148</v>
      </c>
      <c r="T5" s="134" t="s">
        <v>149</v>
      </c>
      <c r="U5" s="134" t="s">
        <v>138</v>
      </c>
    </row>
    <row r="6" s="1" customFormat="1" ht="27" customHeight="1" spans="1:21">
      <c r="A6" s="84"/>
      <c r="B6" s="84"/>
      <c r="C6" s="84"/>
      <c r="D6" s="58" t="s">
        <v>98</v>
      </c>
      <c r="E6" s="74">
        <f t="shared" ref="E6:U6" si="0">E7</f>
        <v>345603</v>
      </c>
      <c r="F6" s="74">
        <f t="shared" si="0"/>
        <v>249066</v>
      </c>
      <c r="G6" s="74">
        <f t="shared" si="0"/>
        <v>142344</v>
      </c>
      <c r="H6" s="74">
        <f t="shared" si="0"/>
        <v>94860</v>
      </c>
      <c r="I6" s="74">
        <f t="shared" si="0"/>
        <v>11862</v>
      </c>
      <c r="J6" s="74">
        <f t="shared" si="0"/>
        <v>0</v>
      </c>
      <c r="K6" s="74">
        <f t="shared" si="0"/>
        <v>68073</v>
      </c>
      <c r="L6" s="74">
        <f t="shared" si="0"/>
        <v>39851</v>
      </c>
      <c r="M6" s="74">
        <f t="shared" si="0"/>
        <v>0</v>
      </c>
      <c r="N6" s="74">
        <f t="shared" si="0"/>
        <v>18976</v>
      </c>
      <c r="O6" s="74">
        <f t="shared" si="0"/>
        <v>5388</v>
      </c>
      <c r="P6" s="74">
        <f t="shared" si="0"/>
        <v>3858</v>
      </c>
      <c r="Q6" s="74">
        <f t="shared" si="0"/>
        <v>28464</v>
      </c>
      <c r="R6" s="74">
        <f t="shared" si="0"/>
        <v>0</v>
      </c>
      <c r="S6" s="74">
        <f t="shared" si="0"/>
        <v>0</v>
      </c>
      <c r="T6" s="74">
        <f t="shared" si="0"/>
        <v>0</v>
      </c>
      <c r="U6" s="74">
        <f t="shared" si="0"/>
        <v>0</v>
      </c>
    </row>
    <row r="7" ht="27" customHeight="1" spans="1:21">
      <c r="A7" s="84" t="s">
        <v>99</v>
      </c>
      <c r="B7" s="84" t="s">
        <v>100</v>
      </c>
      <c r="C7" s="84" t="s">
        <v>101</v>
      </c>
      <c r="D7" s="58" t="s">
        <v>102</v>
      </c>
      <c r="E7" s="74">
        <v>345603</v>
      </c>
      <c r="F7" s="74">
        <v>249066</v>
      </c>
      <c r="G7" s="74">
        <v>142344</v>
      </c>
      <c r="H7" s="74">
        <v>94860</v>
      </c>
      <c r="I7" s="74">
        <v>11862</v>
      </c>
      <c r="J7" s="74">
        <v>0</v>
      </c>
      <c r="K7" s="74">
        <v>68073</v>
      </c>
      <c r="L7" s="74">
        <v>39851</v>
      </c>
      <c r="M7" s="74">
        <v>0</v>
      </c>
      <c r="N7" s="74">
        <v>18976</v>
      </c>
      <c r="O7" s="74">
        <v>5388</v>
      </c>
      <c r="P7" s="74">
        <v>3858</v>
      </c>
      <c r="Q7" s="74">
        <v>28464</v>
      </c>
      <c r="R7" s="74">
        <v>0</v>
      </c>
      <c r="S7" s="74">
        <v>0</v>
      </c>
      <c r="T7" s="74">
        <v>0</v>
      </c>
      <c r="U7" s="74">
        <v>0</v>
      </c>
    </row>
    <row r="8" ht="27" customHeight="1" spans="1:2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</row>
    <row r="9" ht="27" customHeight="1" spans="1:2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</row>
    <row r="10" ht="27" customHeight="1" spans="1:2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</row>
    <row r="11" ht="27" customHeight="1" spans="1:2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ht="27" customHeight="1" spans="1:2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</row>
    <row r="13" ht="27" customHeight="1" spans="1:2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</row>
    <row r="14" ht="27" customHeight="1" spans="1:2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</row>
    <row r="15" ht="23.25" customHeight="1" spans="1:2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</row>
    <row r="16" ht="23.25" customHeight="1" spans="1:2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ht="23.25" customHeight="1" spans="1:2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</row>
    <row r="18" ht="23.25" customHeight="1" spans="1:2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ht="23.25" customHeight="1" spans="1:2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</row>
    <row r="20" ht="23.25" customHeight="1" spans="1:2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</row>
    <row r="21" ht="23.25" customHeight="1" spans="1:2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ht="23.25" customHeight="1" spans="1:2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ht="23.25" customHeight="1" spans="1:2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ht="23.25" customHeight="1" spans="1:2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</sheetData>
  <sheetProtection formatCells="0" formatColumns="0" formatRows="0"/>
  <mergeCells count="10">
    <mergeCell ref="T1:U1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rintOptions horizontalCentered="1"/>
  <pageMargins left="0.2" right="0.2" top="0.789583333333333" bottom="0.589583333333333" header="0" footer="0"/>
  <pageSetup paperSize="9" scale="65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1.5" customWidth="1"/>
    <col min="2" max="2" width="8.33333333333333" customWidth="1"/>
    <col min="3" max="3" width="6.66666666666667" customWidth="1"/>
    <col min="4" max="4" width="47.3333333333333" customWidth="1"/>
    <col min="5" max="5" width="17.8333333333333" customWidth="1"/>
    <col min="6" max="13" width="14" customWidth="1"/>
  </cols>
  <sheetData>
    <row r="1" ht="23.25" customHeight="1" spans="1:13">
      <c r="A1" s="14" t="s">
        <v>150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22"/>
      <c r="M1" s="122"/>
    </row>
    <row r="2" ht="23.25" customHeight="1" spans="1:13">
      <c r="A2" s="117" t="s">
        <v>151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ht="23.25" customHeight="1" spans="1:13">
      <c r="A3" s="100" t="s">
        <v>2</v>
      </c>
      <c r="B3" s="101"/>
      <c r="C3" s="101"/>
      <c r="D3" s="101"/>
      <c r="E3" s="101"/>
      <c r="F3" s="101"/>
      <c r="G3" s="101"/>
      <c r="H3" s="113"/>
      <c r="I3" s="113"/>
      <c r="J3" s="113"/>
      <c r="K3" s="113"/>
      <c r="L3" s="123" t="s">
        <v>74</v>
      </c>
      <c r="M3" s="123"/>
    </row>
    <row r="4" ht="23.25" customHeight="1" spans="1:13">
      <c r="A4" s="69" t="s">
        <v>109</v>
      </c>
      <c r="B4" s="69"/>
      <c r="C4" s="69"/>
      <c r="D4" s="37" t="s">
        <v>124</v>
      </c>
      <c r="E4" s="69" t="s">
        <v>110</v>
      </c>
      <c r="F4" s="81" t="s">
        <v>125</v>
      </c>
      <c r="G4" s="81"/>
      <c r="H4" s="81"/>
      <c r="I4" s="81"/>
      <c r="J4" s="81"/>
      <c r="K4" s="81" t="s">
        <v>129</v>
      </c>
      <c r="L4" s="81"/>
      <c r="M4" s="81"/>
    </row>
    <row r="5" ht="36.75" customHeight="1" spans="1:13">
      <c r="A5" s="81" t="s">
        <v>95</v>
      </c>
      <c r="B5" s="81" t="s">
        <v>96</v>
      </c>
      <c r="C5" s="81" t="s">
        <v>97</v>
      </c>
      <c r="D5" s="21"/>
      <c r="E5" s="81"/>
      <c r="F5" s="81" t="s">
        <v>98</v>
      </c>
      <c r="G5" s="81" t="s">
        <v>152</v>
      </c>
      <c r="H5" s="81" t="s">
        <v>136</v>
      </c>
      <c r="I5" s="81" t="s">
        <v>137</v>
      </c>
      <c r="J5" s="81" t="s">
        <v>138</v>
      </c>
      <c r="K5" s="81" t="s">
        <v>98</v>
      </c>
      <c r="L5" s="81" t="s">
        <v>113</v>
      </c>
      <c r="M5" s="81" t="s">
        <v>153</v>
      </c>
    </row>
    <row r="6" s="1" customFormat="1" ht="27" customHeight="1" spans="1:13">
      <c r="A6" s="84"/>
      <c r="B6" s="84"/>
      <c r="C6" s="84"/>
      <c r="D6" s="58" t="s">
        <v>98</v>
      </c>
      <c r="E6" s="74">
        <f t="shared" ref="E6:M6" si="0">E7</f>
        <v>345603</v>
      </c>
      <c r="F6" s="74">
        <f t="shared" si="0"/>
        <v>0</v>
      </c>
      <c r="G6" s="74">
        <f t="shared" si="0"/>
        <v>0</v>
      </c>
      <c r="H6" s="74">
        <f t="shared" si="0"/>
        <v>0</v>
      </c>
      <c r="I6" s="74">
        <f t="shared" si="0"/>
        <v>0</v>
      </c>
      <c r="J6" s="74">
        <f t="shared" si="0"/>
        <v>0</v>
      </c>
      <c r="K6" s="74">
        <f t="shared" si="0"/>
        <v>345603</v>
      </c>
      <c r="L6" s="74">
        <f t="shared" si="0"/>
        <v>345603</v>
      </c>
      <c r="M6" s="74">
        <f t="shared" si="0"/>
        <v>0</v>
      </c>
    </row>
    <row r="7" ht="27" customHeight="1" spans="1:13">
      <c r="A7" s="84" t="s">
        <v>99</v>
      </c>
      <c r="B7" s="84" t="s">
        <v>100</v>
      </c>
      <c r="C7" s="84" t="s">
        <v>101</v>
      </c>
      <c r="D7" s="58" t="s">
        <v>102</v>
      </c>
      <c r="E7" s="74">
        <v>345603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345603</v>
      </c>
      <c r="L7" s="74">
        <v>345603</v>
      </c>
      <c r="M7" s="74">
        <v>0</v>
      </c>
    </row>
    <row r="8" ht="27" customHeight="1" spans="1:13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ht="27" customHeight="1" spans="1:13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ht="27" customHeight="1" spans="1:13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ht="27" customHeight="1" spans="1:13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ht="27" customHeight="1" spans="1:13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ht="27" customHeight="1" spans="1:13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ht="27" customHeight="1" spans="1:13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ht="23.25" customHeight="1" spans="1:1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ht="23.25" customHeight="1" spans="1:13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ht="23.25" customHeight="1" spans="1:1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ht="23.25" customHeight="1" spans="1:1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ht="23.25" customHeight="1" spans="1:13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ht="23.25" customHeight="1" spans="1:1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ht="23.25" customHeight="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ht="23.25" customHeight="1" spans="1:1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ht="23.25" customHeight="1" spans="1:1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ht="23.25" customHeight="1" spans="1:13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rintOptions horizontalCentered="1"/>
  <pageMargins left="0.2" right="0.2" top="0.789583333333333" bottom="0.589583333333333" header="0" footer="0"/>
  <pageSetup paperSize="9" scale="85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0.3333333333333" customWidth="1"/>
    <col min="2" max="3" width="6.5" customWidth="1"/>
    <col min="4" max="4" width="25.6666666666667" customWidth="1"/>
    <col min="5" max="5" width="13.1666666666667" customWidth="1"/>
    <col min="6" max="23" width="10.6666666666667" customWidth="1"/>
    <col min="24" max="24" width="11.3333333333333" customWidth="1"/>
    <col min="25" max="26" width="10.6666666666667" customWidth="1"/>
  </cols>
  <sheetData>
    <row r="1" ht="22.5" customHeight="1" spans="1:27">
      <c r="A1" s="14" t="s">
        <v>154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22"/>
      <c r="Z1" s="122"/>
      <c r="AA1" s="63"/>
    </row>
    <row r="2" ht="22.5" customHeight="1" spans="1:27">
      <c r="A2" s="117" t="s">
        <v>155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63"/>
    </row>
    <row r="3" ht="22.5" customHeight="1" spans="1:27">
      <c r="A3" s="100" t="s">
        <v>2</v>
      </c>
      <c r="B3" s="101"/>
      <c r="C3" s="101"/>
      <c r="D3" s="101"/>
      <c r="E3" s="101"/>
      <c r="F3" s="101"/>
      <c r="G3" s="101"/>
      <c r="H3" s="101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31" t="s">
        <v>74</v>
      </c>
      <c r="Z3" s="131"/>
      <c r="AA3" s="63"/>
    </row>
    <row r="4" ht="22.5" customHeight="1" spans="1:27">
      <c r="A4" s="126" t="s">
        <v>109</v>
      </c>
      <c r="B4" s="127"/>
      <c r="C4" s="127"/>
      <c r="D4" s="37" t="s">
        <v>94</v>
      </c>
      <c r="E4" s="128" t="s">
        <v>156</v>
      </c>
      <c r="F4" s="69" t="s">
        <v>157</v>
      </c>
      <c r="G4" s="69" t="s">
        <v>158</v>
      </c>
      <c r="H4" s="69" t="s">
        <v>159</v>
      </c>
      <c r="I4" s="81" t="s">
        <v>160</v>
      </c>
      <c r="J4" s="94" t="s">
        <v>161</v>
      </c>
      <c r="K4" s="81" t="s">
        <v>162</v>
      </c>
      <c r="L4" s="81" t="s">
        <v>163</v>
      </c>
      <c r="M4" s="81" t="s">
        <v>164</v>
      </c>
      <c r="N4" s="81" t="s">
        <v>165</v>
      </c>
      <c r="O4" s="94" t="s">
        <v>166</v>
      </c>
      <c r="P4" s="130" t="s">
        <v>167</v>
      </c>
      <c r="Q4" s="81" t="s">
        <v>168</v>
      </c>
      <c r="R4" s="81" t="s">
        <v>169</v>
      </c>
      <c r="S4" s="81" t="s">
        <v>170</v>
      </c>
      <c r="T4" s="130" t="s">
        <v>171</v>
      </c>
      <c r="U4" s="81" t="s">
        <v>172</v>
      </c>
      <c r="V4" s="81" t="s">
        <v>173</v>
      </c>
      <c r="W4" s="81" t="s">
        <v>174</v>
      </c>
      <c r="X4" s="81" t="s">
        <v>175</v>
      </c>
      <c r="Y4" s="81" t="s">
        <v>176</v>
      </c>
      <c r="Z4" s="81" t="s">
        <v>177</v>
      </c>
      <c r="AA4" s="61"/>
    </row>
    <row r="5" ht="39" customHeight="1" spans="1:27">
      <c r="A5" s="94" t="s">
        <v>95</v>
      </c>
      <c r="B5" s="94" t="s">
        <v>96</v>
      </c>
      <c r="C5" s="94" t="s">
        <v>97</v>
      </c>
      <c r="D5" s="95"/>
      <c r="E5" s="103"/>
      <c r="F5" s="81"/>
      <c r="G5" s="81"/>
      <c r="H5" s="81"/>
      <c r="I5" s="81"/>
      <c r="J5" s="69"/>
      <c r="K5" s="81"/>
      <c r="L5" s="81"/>
      <c r="M5" s="81"/>
      <c r="N5" s="81"/>
      <c r="O5" s="69"/>
      <c r="P5" s="130"/>
      <c r="Q5" s="81"/>
      <c r="R5" s="81"/>
      <c r="S5" s="81"/>
      <c r="T5" s="130"/>
      <c r="U5" s="81"/>
      <c r="V5" s="81"/>
      <c r="W5" s="81"/>
      <c r="X5" s="81"/>
      <c r="Y5" s="81"/>
      <c r="Z5" s="81"/>
      <c r="AA5" s="61"/>
    </row>
    <row r="6" s="1" customFormat="1" ht="27" customHeight="1" spans="1:27">
      <c r="A6" s="84"/>
      <c r="B6" s="84"/>
      <c r="C6" s="84"/>
      <c r="D6" s="58" t="s">
        <v>98</v>
      </c>
      <c r="E6" s="74">
        <f t="shared" ref="E6:Z6" si="0">E7</f>
        <v>60447</v>
      </c>
      <c r="F6" s="74">
        <f t="shared" si="0"/>
        <v>10000</v>
      </c>
      <c r="G6" s="74">
        <f t="shared" si="0"/>
        <v>0</v>
      </c>
      <c r="H6" s="74">
        <f t="shared" si="0"/>
        <v>0</v>
      </c>
      <c r="I6" s="74">
        <f t="shared" si="0"/>
        <v>0</v>
      </c>
      <c r="J6" s="74">
        <f t="shared" si="0"/>
        <v>0</v>
      </c>
      <c r="K6" s="74">
        <f t="shared" si="0"/>
        <v>0</v>
      </c>
      <c r="L6" s="74">
        <f t="shared" si="0"/>
        <v>0</v>
      </c>
      <c r="M6" s="74">
        <f t="shared" si="0"/>
        <v>3000</v>
      </c>
      <c r="N6" s="74">
        <f t="shared" si="0"/>
        <v>0</v>
      </c>
      <c r="O6" s="74">
        <f t="shared" si="0"/>
        <v>0</v>
      </c>
      <c r="P6" s="74">
        <f t="shared" si="0"/>
        <v>0</v>
      </c>
      <c r="Q6" s="74">
        <f t="shared" si="0"/>
        <v>2000</v>
      </c>
      <c r="R6" s="74">
        <f t="shared" si="0"/>
        <v>0</v>
      </c>
      <c r="S6" s="74">
        <f t="shared" si="0"/>
        <v>3000</v>
      </c>
      <c r="T6" s="74">
        <f t="shared" si="0"/>
        <v>8000</v>
      </c>
      <c r="U6" s="74">
        <f t="shared" si="0"/>
        <v>2847</v>
      </c>
      <c r="V6" s="74">
        <f t="shared" si="0"/>
        <v>0</v>
      </c>
      <c r="W6" s="73">
        <f t="shared" si="0"/>
        <v>0</v>
      </c>
      <c r="X6" s="73">
        <f t="shared" si="0"/>
        <v>21600</v>
      </c>
      <c r="Y6" s="74">
        <f t="shared" si="0"/>
        <v>0</v>
      </c>
      <c r="Z6" s="170">
        <f t="shared" si="0"/>
        <v>10000</v>
      </c>
      <c r="AA6" s="63"/>
    </row>
    <row r="7" ht="27" customHeight="1" spans="1:27">
      <c r="A7" s="84" t="s">
        <v>99</v>
      </c>
      <c r="B7" s="84" t="s">
        <v>100</v>
      </c>
      <c r="C7" s="84" t="s">
        <v>101</v>
      </c>
      <c r="D7" s="58" t="s">
        <v>102</v>
      </c>
      <c r="E7" s="74">
        <v>60447</v>
      </c>
      <c r="F7" s="74">
        <v>10000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3000</v>
      </c>
      <c r="N7" s="74">
        <v>0</v>
      </c>
      <c r="O7" s="74">
        <v>0</v>
      </c>
      <c r="P7" s="74">
        <v>0</v>
      </c>
      <c r="Q7" s="74">
        <v>2000</v>
      </c>
      <c r="R7" s="74">
        <v>0</v>
      </c>
      <c r="S7" s="74">
        <v>3000</v>
      </c>
      <c r="T7" s="74">
        <v>8000</v>
      </c>
      <c r="U7" s="74">
        <v>2847</v>
      </c>
      <c r="V7" s="74">
        <v>0</v>
      </c>
      <c r="W7" s="73">
        <v>0</v>
      </c>
      <c r="X7" s="73">
        <v>21600</v>
      </c>
      <c r="Y7" s="74">
        <v>0</v>
      </c>
      <c r="Z7" s="170">
        <v>10000</v>
      </c>
      <c r="AA7" s="63"/>
    </row>
    <row r="8" ht="22.5" customHeight="1" spans="1:2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ht="22.5" customHeight="1" spans="1:27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ht="22.5" customHeight="1" spans="1:27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ht="22.5" customHeight="1" spans="1:27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ht="22.5" customHeight="1" spans="1:27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ht="22.5" customHeight="1" spans="1:27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ht="22.5" customHeight="1" spans="1:27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ht="22.5" customHeight="1" spans="1:27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ht="22.5" customHeight="1" spans="1:27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ht="22.5" customHeight="1" spans="1:27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ht="22.5" customHeight="1" spans="1:27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ht="22.5" customHeight="1" spans="1:27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ht="22.5" customHeight="1" spans="1:27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ht="22.5" customHeight="1" spans="1:27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ht="22.5" customHeight="1" spans="1:27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ht="22.5" customHeight="1" spans="1:27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ht="22.5" customHeight="1" spans="1:27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</sheetData>
  <sheetProtection formatCells="0" formatColumns="0" formatRows="0"/>
  <mergeCells count="26">
    <mergeCell ref="Y1:Z1"/>
    <mergeCell ref="A3:H3"/>
    <mergeCell ref="Y3:Z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rintOptions horizontalCentered="1"/>
  <pageMargins left="0.2" right="0.2" top="0.789583333333333" bottom="0.589583333333333" header="0" footer="0"/>
  <pageSetup paperSize="9" scale="6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workbookViewId="0">
      <selection activeCell="H13" sqref="H13:I14"/>
    </sheetView>
  </sheetViews>
  <sheetFormatPr defaultColWidth="9" defaultRowHeight="12.75" customHeight="1"/>
  <cols>
    <col min="1" max="1" width="11.3333333333333" customWidth="1"/>
    <col min="2" max="2" width="8.16666666666667" customWidth="1"/>
    <col min="3" max="3" width="7.16666666666667" customWidth="1"/>
    <col min="4" max="4" width="27" customWidth="1"/>
    <col min="5" max="5" width="14.8333333333333" customWidth="1"/>
    <col min="6" max="6" width="14.3333333333333" customWidth="1"/>
    <col min="7" max="12" width="10.6666666666667" customWidth="1"/>
    <col min="13" max="13" width="8.66666666666667" customWidth="1"/>
    <col min="14" max="14" width="10.6666666666667" customWidth="1"/>
    <col min="15" max="15" width="9.33333333333333" customWidth="1"/>
    <col min="16" max="19" width="10.6666666666667" customWidth="1"/>
  </cols>
  <sheetData>
    <row r="1" ht="22.5" customHeight="1" spans="1:20">
      <c r="A1" s="14" t="s">
        <v>178</v>
      </c>
      <c r="B1" s="98"/>
      <c r="C1" s="98"/>
      <c r="D1" s="99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22"/>
      <c r="S1" s="122"/>
      <c r="T1" s="63"/>
    </row>
    <row r="2" ht="22.5" customHeight="1" spans="1:20">
      <c r="A2" s="117" t="s">
        <v>179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63"/>
    </row>
    <row r="3" ht="22.5" customHeight="1" spans="1:20">
      <c r="A3" s="100" t="s">
        <v>2</v>
      </c>
      <c r="B3" s="101"/>
      <c r="C3" s="101"/>
      <c r="D3" s="101"/>
      <c r="E3" s="101"/>
      <c r="F3" s="101"/>
      <c r="G3" s="101"/>
      <c r="H3" s="101"/>
      <c r="I3" s="113"/>
      <c r="J3" s="113"/>
      <c r="K3" s="113"/>
      <c r="L3" s="113"/>
      <c r="M3" s="113"/>
      <c r="N3" s="113"/>
      <c r="O3" s="113"/>
      <c r="P3" s="113"/>
      <c r="Q3" s="113"/>
      <c r="R3" s="123" t="s">
        <v>74</v>
      </c>
      <c r="S3" s="123"/>
      <c r="T3" s="63"/>
    </row>
    <row r="4" ht="22.5" customHeight="1" spans="1:20">
      <c r="A4" s="118" t="s">
        <v>109</v>
      </c>
      <c r="B4" s="118"/>
      <c r="C4" s="118"/>
      <c r="D4" s="21" t="s">
        <v>124</v>
      </c>
      <c r="E4" s="103" t="s">
        <v>76</v>
      </c>
      <c r="F4" s="119" t="s">
        <v>126</v>
      </c>
      <c r="G4" s="120"/>
      <c r="H4" s="120"/>
      <c r="I4" s="120"/>
      <c r="J4" s="120"/>
      <c r="K4" s="120"/>
      <c r="L4" s="120"/>
      <c r="M4" s="120"/>
      <c r="N4" s="120"/>
      <c r="O4" s="120"/>
      <c r="P4" s="121"/>
      <c r="Q4" s="124" t="s">
        <v>129</v>
      </c>
      <c r="R4" s="124"/>
      <c r="S4" s="124"/>
      <c r="T4" s="61"/>
    </row>
    <row r="5" ht="39" customHeight="1" spans="1:20">
      <c r="A5" s="81" t="s">
        <v>95</v>
      </c>
      <c r="B5" s="81" t="s">
        <v>96</v>
      </c>
      <c r="C5" s="81" t="s">
        <v>97</v>
      </c>
      <c r="D5" s="21"/>
      <c r="E5" s="103"/>
      <c r="F5" s="81" t="s">
        <v>98</v>
      </c>
      <c r="G5" s="81" t="s">
        <v>180</v>
      </c>
      <c r="H5" s="81" t="s">
        <v>168</v>
      </c>
      <c r="I5" s="81" t="s">
        <v>169</v>
      </c>
      <c r="J5" s="81" t="s">
        <v>181</v>
      </c>
      <c r="K5" s="81" t="s">
        <v>182</v>
      </c>
      <c r="L5" s="81" t="s">
        <v>170</v>
      </c>
      <c r="M5" s="81" t="s">
        <v>166</v>
      </c>
      <c r="N5" s="81" t="s">
        <v>174</v>
      </c>
      <c r="O5" s="81" t="s">
        <v>165</v>
      </c>
      <c r="P5" s="81" t="s">
        <v>177</v>
      </c>
      <c r="Q5" s="130" t="s">
        <v>98</v>
      </c>
      <c r="R5" s="81" t="s">
        <v>183</v>
      </c>
      <c r="S5" s="81" t="s">
        <v>153</v>
      </c>
      <c r="T5" s="61"/>
    </row>
    <row r="6" s="1" customFormat="1" ht="27" customHeight="1" spans="1:20">
      <c r="A6" s="84"/>
      <c r="B6" s="84"/>
      <c r="C6" s="84"/>
      <c r="D6" s="58" t="s">
        <v>98</v>
      </c>
      <c r="E6" s="74">
        <f t="shared" ref="E6:S6" si="0">E7</f>
        <v>60447</v>
      </c>
      <c r="F6" s="74">
        <f t="shared" si="0"/>
        <v>0</v>
      </c>
      <c r="G6" s="74">
        <f t="shared" si="0"/>
        <v>0</v>
      </c>
      <c r="H6" s="74">
        <f t="shared" si="0"/>
        <v>0</v>
      </c>
      <c r="I6" s="74">
        <f t="shared" si="0"/>
        <v>0</v>
      </c>
      <c r="J6" s="74">
        <f t="shared" si="0"/>
        <v>0</v>
      </c>
      <c r="K6" s="74">
        <f t="shared" si="0"/>
        <v>0</v>
      </c>
      <c r="L6" s="74">
        <f t="shared" si="0"/>
        <v>0</v>
      </c>
      <c r="M6" s="74">
        <f t="shared" si="0"/>
        <v>0</v>
      </c>
      <c r="N6" s="74">
        <f t="shared" si="0"/>
        <v>0</v>
      </c>
      <c r="O6" s="74">
        <f t="shared" si="0"/>
        <v>0</v>
      </c>
      <c r="P6" s="74">
        <f t="shared" si="0"/>
        <v>0</v>
      </c>
      <c r="Q6" s="74">
        <f t="shared" si="0"/>
        <v>60447</v>
      </c>
      <c r="R6" s="74">
        <f t="shared" si="0"/>
        <v>60447</v>
      </c>
      <c r="S6" s="74">
        <f t="shared" si="0"/>
        <v>0</v>
      </c>
      <c r="T6" s="63"/>
    </row>
    <row r="7" ht="27" customHeight="1" spans="1:20">
      <c r="A7" s="84" t="s">
        <v>99</v>
      </c>
      <c r="B7" s="84" t="s">
        <v>100</v>
      </c>
      <c r="C7" s="84" t="s">
        <v>101</v>
      </c>
      <c r="D7" s="58" t="s">
        <v>102</v>
      </c>
      <c r="E7" s="74">
        <v>60447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60447</v>
      </c>
      <c r="R7" s="74">
        <v>60447</v>
      </c>
      <c r="S7" s="74">
        <v>0</v>
      </c>
      <c r="T7" s="63"/>
    </row>
    <row r="8" ht="27" customHeight="1" spans="1:20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27" customHeight="1" spans="1:20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27" customHeight="1" spans="1:20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27" customHeight="1" spans="1:20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ht="27" customHeight="1" spans="1:20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ht="27" customHeight="1" spans="1:20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22.5" customHeight="1" spans="1:20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ht="22.5" customHeight="1" spans="1:20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ht="22.5" customHeight="1" spans="1:20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</row>
    <row r="17" ht="22.5" customHeight="1" spans="1:20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ht="22.5" customHeight="1" spans="1:20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</row>
    <row r="19" ht="22.5" customHeight="1" spans="1:20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</row>
    <row r="20" ht="22.5" customHeight="1" spans="1:20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ht="22.5" customHeight="1" spans="1:20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</row>
    <row r="22" ht="22.5" customHeight="1" spans="1:20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ht="22.5" customHeight="1" spans="1:20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</row>
    <row r="24" ht="22.5" customHeight="1" spans="1:20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</sheetData>
  <sheetProtection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rintOptions horizontalCentered="1"/>
  <pageMargins left="0.2" right="0.2" top="0.789583333333333" bottom="0.589583333333333" header="0" footer="0"/>
  <pageSetup paperSize="9" scale="8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1、部门收支总表</vt:lpstr>
      <vt:lpstr>2、部门收入总表</vt:lpstr>
      <vt:lpstr>3、部门支出总表</vt:lpstr>
      <vt:lpstr>4、部门支出总表(分类)</vt:lpstr>
      <vt:lpstr>5、支出分类(政府预算)</vt:lpstr>
      <vt:lpstr>6、基本-工资福利</vt:lpstr>
      <vt:lpstr>7、工资福利(政府预算)</vt:lpstr>
      <vt:lpstr>8、基本-商品服务</vt:lpstr>
      <vt:lpstr>9、商品服务(政府预算)</vt:lpstr>
      <vt:lpstr>10、基本-个人家庭</vt:lpstr>
      <vt:lpstr>11、个人家庭(政府预算)</vt:lpstr>
      <vt:lpstr>12、财政拨款收支总表</vt:lpstr>
      <vt:lpstr>13、一般预算支出表</vt:lpstr>
      <vt:lpstr>14、一般预算基本支出表</vt:lpstr>
      <vt:lpstr>15、一般-工资福利</vt:lpstr>
      <vt:lpstr>16、工资福利(政府预算)(2)</vt:lpstr>
      <vt:lpstr>17、一般-商品服务</vt:lpstr>
      <vt:lpstr>18、商品服务(政府预算)(2)</vt:lpstr>
      <vt:lpstr>19、一般-个人家庭</vt:lpstr>
      <vt:lpstr>20、个人家庭(政府预算)(2)</vt:lpstr>
      <vt:lpstr>21、政府性基金</vt:lpstr>
      <vt:lpstr>22、政府性基金(政府预算)</vt:lpstr>
      <vt:lpstr>23、专户</vt:lpstr>
      <vt:lpstr>24、专户(政府预算)</vt:lpstr>
      <vt:lpstr>25、经费拨款</vt:lpstr>
      <vt:lpstr>26、经费拨款(政府预算)</vt:lpstr>
      <vt:lpstr>27、专项</vt:lpstr>
      <vt:lpstr>28、三公</vt:lpstr>
      <vt:lpstr>29、项目支出绩效目标表</vt:lpstr>
      <vt:lpstr>30、部门整体支出绩效目标表</vt:lpstr>
      <vt:lpstr>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情殇</cp:lastModifiedBy>
  <dcterms:created xsi:type="dcterms:W3CDTF">2018-05-03T02:33:00Z</dcterms:created>
  <cp:lastPrinted>2020-02-20T01:43:00Z</cp:lastPrinted>
  <dcterms:modified xsi:type="dcterms:W3CDTF">2021-06-25T10:35:52Z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EDOID">
    <vt:i4>19141834</vt:i4>
  </property>
  <property fmtid="{D5CDD505-2E9C-101B-9397-08002B2CF9AE}" pid="4" name="ICV">
    <vt:lpwstr>396617A2DD554B87982F1CDD54E62342</vt:lpwstr>
  </property>
</Properties>
</file>