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10278\Desktop\北塔\2-北塔区预决算（整改）\06-彭子杰\北塔区征地和房屋征收工作办公室\2021年预算\"/>
    </mc:Choice>
  </mc:AlternateContent>
  <xr:revisionPtr revIDLastSave="0" documentId="13_ncr:1_{930C52A6-0C47-4CC2-B1B2-71C27483F784}" xr6:coauthVersionLast="45" xr6:coauthVersionMax="45" xr10:uidLastSave="{00000000-0000-0000-0000-000000000000}"/>
  <bookViews>
    <workbookView xWindow="1830" yWindow="495" windowWidth="25965" windowHeight="13605" firstSheet="12" activeTab="13" xr2:uid="{00000000-000D-0000-FFFF-FFFF00000000}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政府性基金" sheetId="21" r:id="rId21"/>
    <sheet name="22、政府性基金(政府预算)" sheetId="22" r:id="rId22"/>
    <sheet name="23、专户" sheetId="23" r:id="rId23"/>
    <sheet name="24、专户(政府预算)" sheetId="24" r:id="rId24"/>
    <sheet name="25、经费拨款" sheetId="25" r:id="rId25"/>
    <sheet name="26、经费拨款(政府预算)" sheetId="26" r:id="rId26"/>
    <sheet name="27、专项" sheetId="27" r:id="rId27"/>
    <sheet name="28、三公" sheetId="28" r:id="rId28"/>
    <sheet name="29、项目支出绩效目标表" sheetId="29" r:id="rId29"/>
    <sheet name="30、部门整体支出绩效目标表" sheetId="30" r:id="rId30"/>
    <sheet name="政府采购预算表" sheetId="31" r:id="rId31"/>
  </sheets>
  <definedNames>
    <definedName name="_xlnm.Print_Area" localSheetId="0">'1、部门收支总表'!$A$1:$H$32</definedName>
    <definedName name="_xlnm.Print_Area" localSheetId="9">'10、基本-个人家庭'!$A$1:$P$5</definedName>
    <definedName name="_xlnm.Print_Area" localSheetId="10">'11、个人家庭(政府预算)'!$A$1:$J$5</definedName>
    <definedName name="_xlnm.Print_Area" localSheetId="11">'12、财政拨款收支总表'!$A$1:$F$29</definedName>
    <definedName name="_xlnm.Print_Area" localSheetId="12">'13、一般预算支出表'!$A$1:$P$9</definedName>
    <definedName name="_xlnm.Print_Area" localSheetId="13">'14、一般预算基本支出表'!$A$1:$H$9</definedName>
    <definedName name="_xlnm.Print_Area" localSheetId="14">'15、一般-工资福利'!$A$1:$V$8</definedName>
    <definedName name="_xlnm.Print_Area" localSheetId="15">'16、工资福利(政府预算)(2)'!$A$1:$M$8</definedName>
    <definedName name="_xlnm.Print_Area" localSheetId="16">'17、一般-商品服务'!$A$1:$AD$7</definedName>
    <definedName name="_xlnm.Print_Area" localSheetId="17">'18、商品服务(政府预算)(2)'!$A$1:$S$7</definedName>
    <definedName name="_xlnm.Print_Area" localSheetId="18">'19、一般-个人家庭'!$A$1:$P$5</definedName>
    <definedName name="_xlnm.Print_Area" localSheetId="1">'2、部门收入总表'!$A$1:$K$6</definedName>
    <definedName name="_xlnm.Print_Area" localSheetId="19">'20、个人家庭(政府预算)(2)'!$A$1:$J$5</definedName>
    <definedName name="_xlnm.Print_Area" localSheetId="20">'21、政府性基金'!$A$1:$P$6</definedName>
    <definedName name="_xlnm.Print_Area" localSheetId="21">'22、政府性基金(政府预算)'!$A$1:$Q$6</definedName>
    <definedName name="_xlnm.Print_Area" localSheetId="22">'23、专户'!$A$1:$P$6</definedName>
    <definedName name="_xlnm.Print_Area" localSheetId="23">'24、专户(政府预算)'!$A$1:$Q$6</definedName>
    <definedName name="_xlnm.Print_Area" localSheetId="24">'25、经费拨款'!$A$1:$P$9</definedName>
    <definedName name="_xlnm.Print_Area" localSheetId="25">'26、经费拨款(政府预算)'!$A$1:$Q$9</definedName>
    <definedName name="_xlnm.Print_Area" localSheetId="26">'27、专项'!$A$1:$J$7</definedName>
    <definedName name="_xlnm.Print_Area" localSheetId="27">'28、三公'!$A$1:$G$7</definedName>
    <definedName name="_xlnm.Print_Area" localSheetId="28">'29、项目支出绩效目标表'!$A$1:$J$6</definedName>
    <definedName name="_xlnm.Print_Area" localSheetId="2">'3、部门支出总表'!$A$1:$M$9</definedName>
    <definedName name="_xlnm.Print_Area" localSheetId="29">'30、部门整体支出绩效目标表'!$A$1:$M$7</definedName>
    <definedName name="_xlnm.Print_Area" localSheetId="3">'4、部门支出总表(分类)'!$A$1:$P$9</definedName>
    <definedName name="_xlnm.Print_Area" localSheetId="4">'5、支出分类(政府预算)'!$A$1:$Q$9</definedName>
    <definedName name="_xlnm.Print_Area" localSheetId="5">'6、基本-工资福利'!$A$1:$V$8</definedName>
    <definedName name="_xlnm.Print_Area" localSheetId="6">'7、工资福利(政府预算)'!$A$1:$M$8</definedName>
    <definedName name="_xlnm.Print_Area" localSheetId="7">'8、基本-商品服务'!$A$1:$Z$7</definedName>
    <definedName name="_xlnm.Print_Area" localSheetId="8">'9、商品服务(政府预算)'!$A$1:$S$7</definedName>
    <definedName name="_xlnm.Print_Area" localSheetId="30">政府采购预算表!$A$1:$T$6</definedName>
    <definedName name="_xlnm.Print_Titles" localSheetId="0">'1、部门收支总表'!$1:$5</definedName>
    <definedName name="_xlnm.Print_Titles" localSheetId="9">'10、基本-个人家庭'!$1:$5</definedName>
    <definedName name="_xlnm.Print_Titles" localSheetId="10">'11、个人家庭(政府预算)'!$1:$5</definedName>
    <definedName name="_xlnm.Print_Titles" localSheetId="11">'12、财政拨款收支总表'!$1:$5</definedName>
    <definedName name="_xlnm.Print_Titles" localSheetId="12">'13、一般预算支出表'!$1:$6</definedName>
    <definedName name="_xlnm.Print_Titles" localSheetId="13">'14、一般预算基本支出表'!$1:$6</definedName>
    <definedName name="_xlnm.Print_Titles" localSheetId="14">'15、一般-工资福利'!$1:$5</definedName>
    <definedName name="_xlnm.Print_Titles" localSheetId="15">'16、工资福利(政府预算)(2)'!$1:$5</definedName>
    <definedName name="_xlnm.Print_Titles" localSheetId="16">'17、一般-商品服务'!$1:$5</definedName>
    <definedName name="_xlnm.Print_Titles" localSheetId="17">'18、商品服务(政府预算)(2)'!$1:$5</definedName>
    <definedName name="_xlnm.Print_Titles" localSheetId="18">'19、一般-个人家庭'!$1:$5</definedName>
    <definedName name="_xlnm.Print_Titles" localSheetId="1">'2、部门收入总表'!$1:$5</definedName>
    <definedName name="_xlnm.Print_Titles" localSheetId="19">'20、个人家庭(政府预算)(2)'!$1:$5</definedName>
    <definedName name="_xlnm.Print_Titles" localSheetId="20">'21、政府性基金'!$1:$6</definedName>
    <definedName name="_xlnm.Print_Titles" localSheetId="21">'22、政府性基金(政府预算)'!$1:$6</definedName>
    <definedName name="_xlnm.Print_Titles" localSheetId="22">'23、专户'!$1:$6</definedName>
    <definedName name="_xlnm.Print_Titles" localSheetId="23">'24、专户(政府预算)'!$1:$6</definedName>
    <definedName name="_xlnm.Print_Titles" localSheetId="24">'25、经费拨款'!$1:$6</definedName>
    <definedName name="_xlnm.Print_Titles" localSheetId="25">'26、经费拨款(政府预算)'!$1:$6</definedName>
    <definedName name="_xlnm.Print_Titles" localSheetId="26">'27、专项'!$1:$4</definedName>
    <definedName name="_xlnm.Print_Titles" localSheetId="27">'28、三公'!$1:$6</definedName>
    <definedName name="_xlnm.Print_Titles" localSheetId="28">'29、项目支出绩效目标表'!$1:$5</definedName>
    <definedName name="_xlnm.Print_Titles" localSheetId="2">'3、部门支出总表'!$1:$6</definedName>
    <definedName name="_xlnm.Print_Titles" localSheetId="29">'30、部门整体支出绩效目标表'!$1:$6</definedName>
    <definedName name="_xlnm.Print_Titles" localSheetId="3">'4、部门支出总表(分类)'!$1:$6</definedName>
    <definedName name="_xlnm.Print_Titles" localSheetId="4">'5、支出分类(政府预算)'!$1:$6</definedName>
    <definedName name="_xlnm.Print_Titles" localSheetId="5">'6、基本-工资福利'!$1:$5</definedName>
    <definedName name="_xlnm.Print_Titles" localSheetId="6">'7、工资福利(政府预算)'!$1:$5</definedName>
    <definedName name="_xlnm.Print_Titles" localSheetId="7">'8、基本-商品服务'!$1:$5</definedName>
    <definedName name="_xlnm.Print_Titles" localSheetId="8">'9、商品服务(政府预算)'!$1:$5</definedName>
    <definedName name="_xlnm.Print_Titles" localSheetId="30">政府采购预算表!$1:$6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7" l="1"/>
  <c r="I5" i="27"/>
  <c r="H5" i="27"/>
  <c r="G5" i="27"/>
  <c r="F5" i="27"/>
  <c r="E5" i="27"/>
  <c r="D5" i="27"/>
  <c r="C5" i="27"/>
  <c r="B5" i="27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P7" i="25"/>
  <c r="O7" i="25"/>
  <c r="N7" i="25"/>
  <c r="M7" i="25"/>
  <c r="L7" i="25"/>
  <c r="K7" i="25"/>
  <c r="J7" i="25"/>
  <c r="I7" i="25"/>
  <c r="H7" i="25"/>
  <c r="G7" i="25"/>
  <c r="F7" i="25"/>
  <c r="E7" i="25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M6" i="16"/>
  <c r="L6" i="16"/>
  <c r="K6" i="16"/>
  <c r="J6" i="16"/>
  <c r="I6" i="16"/>
  <c r="H6" i="16"/>
  <c r="G6" i="16"/>
  <c r="F6" i="16"/>
  <c r="E6" i="16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M6" i="7"/>
  <c r="L6" i="7"/>
  <c r="K6" i="7"/>
  <c r="J6" i="7"/>
  <c r="I6" i="7"/>
  <c r="H6" i="7"/>
  <c r="G6" i="7"/>
  <c r="F6" i="7"/>
  <c r="E6" i="7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Q7" i="5"/>
  <c r="P7" i="5"/>
  <c r="O7" i="5"/>
  <c r="N7" i="5"/>
  <c r="M7" i="5"/>
  <c r="L7" i="5"/>
  <c r="K7" i="5"/>
  <c r="J7" i="5"/>
  <c r="I7" i="5"/>
  <c r="H7" i="5"/>
  <c r="G7" i="5"/>
  <c r="F7" i="5"/>
  <c r="E7" i="5"/>
  <c r="P7" i="4"/>
  <c r="O7" i="4"/>
  <c r="N7" i="4"/>
  <c r="M7" i="4"/>
  <c r="L7" i="4"/>
  <c r="K7" i="4"/>
  <c r="J7" i="4"/>
  <c r="I7" i="4"/>
  <c r="H7" i="4"/>
  <c r="G7" i="4"/>
  <c r="F7" i="4"/>
  <c r="E7" i="4"/>
  <c r="M7" i="3"/>
  <c r="L7" i="3"/>
  <c r="K7" i="3"/>
  <c r="J7" i="3"/>
  <c r="I7" i="3"/>
  <c r="H7" i="3"/>
  <c r="G7" i="3"/>
  <c r="F7" i="3"/>
  <c r="E7" i="3"/>
</calcChain>
</file>

<file path=xl/sharedStrings.xml><?xml version="1.0" encoding="utf-8"?>
<sst xmlns="http://schemas.openxmlformats.org/spreadsheetml/2006/main" count="907" uniqueCount="332">
  <si>
    <t>附件1：</t>
  </si>
  <si>
    <t>部门收支总体情况表</t>
  </si>
  <si>
    <t>单位名称：北塔区征地和房屋征收工作办公室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</si>
  <si>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</si>
  <si>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</si>
  <si>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</si>
  <si>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</si>
  <si>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</si>
  <si>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</si>
  <si>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</si>
  <si>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</si>
  <si>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一、公共财政拨款（补助）</t>
  </si>
  <si>
    <t>一、一般公共服务支出</t>
  </si>
  <si>
    <t>一、基本支出</t>
  </si>
  <si>
    <t>一、机关工资福利支出</t>
  </si>
  <si>
    <t>二、纳入预算管理的非税收入拨款</t>
  </si>
  <si>
    <t>二、国防支出</t>
  </si>
  <si>
    <t xml:space="preserve">      工资福利支出</t>
  </si>
  <si>
    <t>二、机关商品和服务支出</t>
  </si>
  <si>
    <t xml:space="preserve">     行政性收费收入</t>
  </si>
  <si>
    <t>三、公共安全支出</t>
  </si>
  <si>
    <t xml:space="preserve">      商品和服务支出</t>
  </si>
  <si>
    <t>三、机关资本性支出(一)</t>
  </si>
  <si>
    <r>
      <rPr>
        <b/>
        <sz val="10"/>
        <rFont val="宋体"/>
        <family val="3"/>
        <charset val="134"/>
      </rPr>
      <t xml:space="preserve">  </t>
    </r>
    <r>
      <rPr>
        <b/>
        <sz val="10"/>
        <rFont val="宋体"/>
        <family val="3"/>
        <charset val="134"/>
      </rPr>
      <t xml:space="preserve">   罚没收入</t>
    </r>
  </si>
  <si>
    <t>四、教育支出</t>
  </si>
  <si>
    <t xml:space="preserve">      对个人和家庭的补助</t>
  </si>
  <si>
    <t>四、机关资本性支出(二)</t>
  </si>
  <si>
    <r>
      <rPr>
        <b/>
        <sz val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 xml:space="preserve">    专项收入</t>
    </r>
  </si>
  <si>
    <t>五、科学技术支出</t>
  </si>
  <si>
    <t>二、项目支出</t>
  </si>
  <si>
    <t>五、对事业单位经常性补助</t>
  </si>
  <si>
    <r>
      <rPr>
        <b/>
        <sz val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 xml:space="preserve">    国有资产有偿使用收入</t>
    </r>
  </si>
  <si>
    <t>六、文化旅游体育与传媒支出</t>
  </si>
  <si>
    <t xml:space="preserve">      按项目管理的商品和服务支出</t>
  </si>
  <si>
    <t>六、对事业单位资本性补助</t>
  </si>
  <si>
    <r>
      <rPr>
        <b/>
        <sz val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 xml:space="preserve">    其他纳入预算管理的非税收入拨款</t>
    </r>
  </si>
  <si>
    <t>七、社会保障和就业支出</t>
  </si>
  <si>
    <t xml:space="preserve">      按项目管理的对个人和家庭的补助</t>
  </si>
  <si>
    <t>七、对企业补助</t>
  </si>
  <si>
    <t>八、社会保险基金支出</t>
  </si>
  <si>
    <t>三、政府性基金拨款</t>
  </si>
  <si>
    <t>九、卫生健康支出</t>
  </si>
  <si>
    <t xml:space="preserve">      债务利息及费用支出</t>
  </si>
  <si>
    <t>八、对企业资本性支出</t>
  </si>
  <si>
    <t>四、财政专户管理的非税收入拨款</t>
  </si>
  <si>
    <t>十、节能环保支出</t>
  </si>
  <si>
    <t xml:space="preserve">      资本性支出</t>
  </si>
  <si>
    <t>九、对个人和家庭的补助</t>
  </si>
  <si>
    <t>五、事业单位经营收入</t>
  </si>
  <si>
    <t>十一、城乡社区支出</t>
  </si>
  <si>
    <t xml:space="preserve">      对企业补助</t>
  </si>
  <si>
    <t>十、对社会保障基金补助</t>
  </si>
  <si>
    <t>六、上级补助收入</t>
  </si>
  <si>
    <t>十二、农林水支出</t>
  </si>
  <si>
    <t xml:space="preserve">      其他支出</t>
  </si>
  <si>
    <t>十一、债务利息及费用支出</t>
  </si>
  <si>
    <t>七、其他收入</t>
  </si>
  <si>
    <t>十三、交通运输支出</t>
  </si>
  <si>
    <t>十二、其他支出</t>
  </si>
  <si>
    <t>十四、资源勘探信息等支出</t>
  </si>
  <si>
    <t>十三、事业单位经营服务支出</t>
  </si>
  <si>
    <t>十五、商业服务业等支出</t>
  </si>
  <si>
    <t>十六、金融支出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</si>
  <si>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</si>
  <si>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</si>
  <si>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</si>
  <si>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</si>
  <si>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</si>
  <si>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</si>
  <si>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 年 收 入 合 计</t>
  </si>
  <si>
    <t>本　年　支　出　合　计</t>
  </si>
  <si>
    <t>八、上年结转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</si>
  <si>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</si>
  <si>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</si>
  <si>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</si>
  <si>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</si>
  <si>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</si>
  <si>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</si>
  <si>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</si>
  <si>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公共财政拨款（补助）</t>
  </si>
  <si>
    <t>纳入预算管理的非税收入拨款</t>
  </si>
  <si>
    <t>政府性基金拨款</t>
  </si>
  <si>
    <t>财政专户管理的非税收入拨款</t>
  </si>
  <si>
    <t>事业单位经营收入</t>
  </si>
  <si>
    <t>上级补助收入</t>
  </si>
  <si>
    <t>其他收入</t>
  </si>
  <si>
    <t>上年结转</t>
  </si>
  <si>
    <t>单位代码</t>
  </si>
  <si>
    <t>单位名称</t>
  </si>
  <si>
    <t>001041</t>
  </si>
  <si>
    <t>北塔区征地和房屋征收工作办公室</t>
  </si>
  <si>
    <t>附件3：</t>
  </si>
  <si>
    <t>部门支出总体情况表</t>
  </si>
  <si>
    <t>科目</t>
  </si>
  <si>
    <t>上事业单位经营收入</t>
  </si>
  <si>
    <t>科目编码</t>
  </si>
  <si>
    <t>科目名称</t>
  </si>
  <si>
    <t>类</t>
  </si>
  <si>
    <t>款</t>
  </si>
  <si>
    <t>项</t>
  </si>
  <si>
    <t>合计</t>
  </si>
  <si>
    <t>201</t>
  </si>
  <si>
    <t>03</t>
  </si>
  <si>
    <t>01</t>
  </si>
  <si>
    <t>行政运行（政府办公厅（室）及相关机构事务）</t>
  </si>
  <si>
    <t>50</t>
  </si>
  <si>
    <t>事业运行（政府办公厅（室）及相关机构事务）</t>
  </si>
  <si>
    <t>附件4：</t>
  </si>
  <si>
    <t>部门支出总表(按部门预算经济分类)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</si>
  <si>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</si>
  <si>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</si>
  <si>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</si>
  <si>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</si>
  <si>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</si>
  <si>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</si>
  <si>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</si>
  <si>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</si>
  <si>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</si>
  <si>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</si>
  <si>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</si>
  <si>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</si>
  <si>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</si>
  <si>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附件5：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</si>
  <si>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</si>
  <si>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</si>
  <si>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</si>
  <si>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</si>
  <si>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</si>
  <si>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</si>
  <si>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</si>
  <si>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</si>
  <si>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</si>
  <si>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</si>
  <si>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>附件6：</t>
  </si>
  <si>
    <t>区级基本支出预算明细表-工资福利支出(按部门预算经济分类)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</si>
  <si>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</si>
  <si>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</si>
  <si>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</si>
  <si>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</si>
  <si>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</si>
  <si>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</si>
  <si>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</si>
  <si>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</si>
  <si>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绩效奖金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</si>
  <si>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</si>
  <si>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</si>
  <si>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</si>
  <si>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</si>
  <si>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</si>
  <si>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</si>
  <si>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</si>
  <si>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</si>
  <si>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区级基本支出预算明细表-工资福利支出(按政府预算经济分类)</t>
  </si>
  <si>
    <t>工资奖金津补贴</t>
  </si>
  <si>
    <t>其他对事业单位补助</t>
  </si>
  <si>
    <t>附件8：</t>
  </si>
  <si>
    <t>区级基本支出预算明细表-商品和服务支出(按部门预算经济分类)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</si>
  <si>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</si>
  <si>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</si>
  <si>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</si>
  <si>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</si>
  <si>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</si>
  <si>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</si>
  <si>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</si>
  <si>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</si>
  <si>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</si>
  <si>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</si>
  <si>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因公出国（境）费用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</si>
  <si>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</si>
  <si>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</si>
  <si>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</si>
  <si>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</si>
  <si>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</si>
  <si>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</si>
  <si>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</si>
  <si>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</si>
  <si>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</si>
  <si>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</si>
  <si>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</si>
  <si>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</si>
  <si>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区级基本支出预算明细表-商品和服务支出(按政府预算经济分类)</t>
  </si>
  <si>
    <t>办公经费</t>
  </si>
  <si>
    <t>专用材料购置费</t>
  </si>
  <si>
    <t>委托业务费</t>
  </si>
  <si>
    <t>商品和服务支出</t>
  </si>
  <si>
    <t>附件10：</t>
  </si>
  <si>
    <t>区级基本支出预算明细表-对个人和家庭的补助(按部门预算经济分类)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</si>
  <si>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</si>
  <si>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</si>
  <si>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</si>
  <si>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</si>
  <si>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</si>
  <si>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</si>
  <si>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</si>
  <si>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</si>
  <si>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</si>
  <si>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</si>
  <si>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</si>
  <si>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附件11：</t>
  </si>
  <si>
    <t>区级基本支出预算明细表-对个人和家庭的补助(按政府预算经济分类)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</si>
  <si>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</si>
  <si>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</si>
  <si>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</si>
  <si>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</si>
  <si>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</si>
  <si>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</si>
  <si>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</si>
  <si>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>二、政府性基金拨款</t>
  </si>
  <si>
    <t>三、国有资本经营预算拨款</t>
  </si>
  <si>
    <t>四、上级补助收入</t>
  </si>
  <si>
    <t>附件13：</t>
  </si>
  <si>
    <t>一般公共预算支出情况表</t>
  </si>
  <si>
    <t>附件14：</t>
  </si>
  <si>
    <t>一般公共预算基本支出情况表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</si>
  <si>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</si>
  <si>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</si>
  <si>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</si>
  <si>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</si>
  <si>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</si>
  <si>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</si>
  <si>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手续费</t>
  </si>
  <si>
    <t>专用材料费</t>
  </si>
  <si>
    <t>被装购置费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</si>
  <si>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</si>
  <si>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</si>
  <si>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</si>
  <si>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</si>
  <si>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</si>
  <si>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</si>
  <si>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</si>
  <si>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</si>
  <si>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</si>
  <si>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</si>
  <si>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</si>
  <si>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</si>
  <si>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</si>
  <si>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</si>
  <si>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附件24：</t>
  </si>
  <si>
    <t>纳入专户管理的非税收入拨款预算分类汇总表(按政府预算经济分类)</t>
  </si>
  <si>
    <t>附件25：</t>
  </si>
  <si>
    <t>一般公共预算拨款--经费拨款预算表(按部门预算经济分类)</t>
  </si>
  <si>
    <t>附件26：</t>
  </si>
  <si>
    <t>一般公共预算拨款--经费拨款预算表(按政府预算经济分类)</t>
  </si>
  <si>
    <t>附件27：</t>
  </si>
  <si>
    <t>区级专项资金预算汇总表</t>
  </si>
  <si>
    <t>专项名称</t>
  </si>
  <si>
    <t>依法行政诉讼费</t>
  </si>
  <si>
    <t>征收工作经费</t>
  </si>
  <si>
    <t>附件28：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</si>
  <si>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</si>
  <si>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</si>
  <si>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</si>
  <si>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</si>
  <si>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</si>
  <si>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</si>
  <si>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</si>
  <si>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附件29：</t>
  </si>
  <si>
    <t>项目支出绩效目标表</t>
  </si>
  <si>
    <t>单位(项目支出)名称</t>
  </si>
  <si>
    <t>项目名称</t>
  </si>
  <si>
    <t>资金总额</t>
  </si>
  <si>
    <t>专项资金管理办法</t>
  </si>
  <si>
    <t>立项依据</t>
  </si>
  <si>
    <t>专项长期绩效目标</t>
  </si>
  <si>
    <t>专项年度绩效目标</t>
  </si>
  <si>
    <t>专项年度实施进度计划</t>
  </si>
  <si>
    <t>保障措施</t>
  </si>
  <si>
    <t>依法行政诉讼</t>
  </si>
  <si>
    <t>专项用于征地拆迁工作中的行政诉讼支出</t>
  </si>
  <si>
    <t>确保征地拆迁工作顺利开展</t>
  </si>
  <si>
    <t xml:space="preserve">为全区重点项目建设如期施工建设创造有利条件。 </t>
  </si>
  <si>
    <t xml:space="preserve">各项工作按计划开展，全年工作完成及时率达100% </t>
  </si>
  <si>
    <t>附件30：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</si>
  <si>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</si>
  <si>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</si>
  <si>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</si>
  <si>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</si>
  <si>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</si>
  <si>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</si>
  <si>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</si>
  <si>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</si>
  <si>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</si>
  <si>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</si>
  <si>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</si>
  <si>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</si>
  <si>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>受北塔区人民政府委托承担本辖区内集体土地征收及国有、集体土地上房屋征收工作的实施、协调和管理。</t>
  </si>
  <si>
    <t xml:space="preserve">在今年收支预算内，确保完成以下整体目标：_x000D_
目标1：充分保障项目建设用地_x000D_
目标2：全力推动征收新政策落实_x000D_
目标3：妥善处置征收诉讼案件，依法保障项目建设。_x000D_
</t>
  </si>
  <si>
    <t xml:space="preserve">数量指标：完成本单位正常工作和区委区政府重点工作					_x000D_
质量指标：各项工作按计划开展，全年工作完成及时率达100% </t>
  </si>
  <si>
    <t xml:space="preserve">为全区重点项目建设如期施工建设创造了有利条件。 </t>
  </si>
  <si>
    <t>附表：31</t>
  </si>
  <si>
    <t>政府采购预算表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</si>
  <si>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</si>
  <si>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</si>
  <si>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</si>
  <si>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</si>
  <si>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</si>
  <si>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</si>
  <si>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</si>
  <si>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上级财政补助收入</t>
  </si>
  <si>
    <t>事业单位经营服务收入</t>
  </si>
  <si>
    <t>经费拨款（补助）</t>
  </si>
  <si>
    <t>行政性收费收入</t>
  </si>
  <si>
    <t>专项收入</t>
  </si>
  <si>
    <t>国有资产资源有偿使用收入</t>
  </si>
  <si>
    <t>罚没收入</t>
  </si>
  <si>
    <t>一般公共服务支出</t>
  </si>
  <si>
    <t xml:space="preserve">  政府办公厅（室）及相关机构事务</t>
  </si>
  <si>
    <t xml:space="preserve">  201</t>
  </si>
  <si>
    <t xml:space="preserve">  03</t>
  </si>
  <si>
    <t xml:space="preserve">    行政运行（政府办公厅（室）及相关机构事务）</t>
  </si>
  <si>
    <t xml:space="preserve">    事业运行（政府办公厅（室）及相关机构事务）</t>
  </si>
  <si>
    <t>部门预算支出经济分类科目</t>
  </si>
  <si>
    <t>人员经费</t>
  </si>
  <si>
    <t>公用经费</t>
  </si>
  <si>
    <t xml:space="preserve">  基本工资</t>
  </si>
  <si>
    <t xml:space="preserve">  奖金</t>
  </si>
  <si>
    <t xml:space="preserve">  绩效奖金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</si>
  <si>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</si>
  <si>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</si>
  <si>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</si>
  <si>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</si>
  <si>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</si>
  <si>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</si>
  <si>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</si>
  <si>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</si>
  <si>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</si>
  <si>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</si>
  <si>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维修(护)费</t>
  </si>
  <si>
    <t xml:space="preserve">  公务接待费</t>
  </si>
  <si>
    <t xml:space="preserve">  劳务费</t>
  </si>
  <si>
    <t xml:space="preserve">  工会经费</t>
  </si>
  <si>
    <t xml:space="preserve">  其他商品和服务支出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</si>
</sst>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"/>
    <numFmt numFmtId="177" formatCode="0_);[Red]\(0\)"/>
    <numFmt numFmtId="182" formatCode="0_ "/>
    <numFmt numFmtId="183" formatCode="* #,##0.00;* \-#,##0.00;* &quot;&quot;??;@"/>
    <numFmt numFmtId="184" formatCode="#,##0.0000"/>
    <numFmt numFmtId="185" formatCode="#,##0.0_ "/>
    <numFmt numFmtId="186" formatCode="0;[Red]0"/>
  </numFmts>
  <fonts count="8" x14ac:knownFonts="1">
    <font>
      <sz val="9"/>
      <name val="宋体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49" fontId="0" fillId="0" borderId="3" xfId="0" applyNumberFormat="1" applyFill="1" applyBorder="1"/>
    <xf numFmtId="182" fontId="0" fillId="0" borderId="3" xfId="0" applyNumberFormat="1" applyFill="1" applyBorder="1"/>
    <xf numFmtId="182" fontId="0" fillId="0" borderId="6" xfId="0" applyNumberFormat="1" applyFill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Continuous"/>
    </xf>
    <xf numFmtId="0" fontId="3" fillId="0" borderId="0" xfId="0" applyFont="1"/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Continuous" vertical="center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vertical="center" wrapText="1"/>
    </xf>
    <xf numFmtId="3" fontId="3" fillId="0" borderId="14" xfId="0" applyNumberFormat="1" applyFont="1" applyFill="1" applyBorder="1" applyAlignment="1" applyProtection="1">
      <alignment horizontal="right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</xf>
    <xf numFmtId="3" fontId="1" fillId="0" borderId="14" xfId="0" applyNumberFormat="1" applyFont="1" applyFill="1" applyBorder="1" applyAlignment="1" applyProtection="1">
      <alignment horizontal="right" vertical="center" wrapText="1"/>
    </xf>
    <xf numFmtId="3" fontId="3" fillId="0" borderId="16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left" vertical="center"/>
    </xf>
    <xf numFmtId="49" fontId="1" fillId="0" borderId="14" xfId="0" applyNumberFormat="1" applyFont="1" applyFill="1" applyBorder="1" applyAlignment="1" applyProtection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3" fontId="1" fillId="0" borderId="14" xfId="0" applyNumberFormat="1" applyFont="1" applyFill="1" applyBorder="1" applyAlignment="1" applyProtection="1">
      <alignment horizontal="right" vertical="center"/>
    </xf>
    <xf numFmtId="49" fontId="1" fillId="0" borderId="1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/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49" fontId="3" fillId="0" borderId="14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1" fillId="2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Protection="1"/>
    <xf numFmtId="0" fontId="3" fillId="0" borderId="0" xfId="0" applyNumberFormat="1" applyFont="1" applyFill="1" applyAlignment="1" applyProtection="1">
      <alignment vertical="center" wrapText="1"/>
    </xf>
    <xf numFmtId="183" fontId="3" fillId="0" borderId="0" xfId="0" applyNumberFormat="1" applyFont="1" applyFill="1" applyAlignment="1" applyProtection="1">
      <alignment vertical="center"/>
    </xf>
    <xf numFmtId="185" fontId="3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Continuous"/>
    </xf>
    <xf numFmtId="0" fontId="3" fillId="2" borderId="21" xfId="0" applyNumberFormat="1" applyFont="1" applyFill="1" applyBorder="1" applyAlignment="1" applyProtection="1">
      <alignment horizontal="centerContinuous" vertical="center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185" fontId="3" fillId="2" borderId="18" xfId="0" applyNumberFormat="1" applyFont="1" applyFill="1" applyBorder="1" applyAlignment="1" applyProtection="1">
      <alignment horizontal="center" vertical="center" wrapText="1"/>
    </xf>
    <xf numFmtId="185" fontId="3" fillId="0" borderId="18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177" fontId="3" fillId="0" borderId="11" xfId="0" applyNumberFormat="1" applyFont="1" applyFill="1" applyBorder="1" applyAlignment="1" applyProtection="1">
      <alignment horizontal="right" vertical="center" wrapText="1"/>
    </xf>
    <xf numFmtId="177" fontId="3" fillId="0" borderId="14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/>
    </xf>
    <xf numFmtId="185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182" fontId="3" fillId="0" borderId="11" xfId="0" applyNumberFormat="1" applyFont="1" applyFill="1" applyBorder="1" applyAlignment="1" applyProtection="1">
      <alignment horizontal="right" vertical="center" wrapText="1"/>
    </xf>
    <xf numFmtId="182" fontId="3" fillId="0" borderId="14" xfId="0" applyNumberFormat="1" applyFont="1" applyFill="1" applyBorder="1" applyAlignment="1" applyProtection="1">
      <alignment horizontal="right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2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183" fontId="3" fillId="0" borderId="0" xfId="0" applyNumberFormat="1" applyFont="1" applyFill="1" applyAlignment="1" applyProtection="1">
      <alignment horizontal="right" vertical="center" wrapText="1"/>
    </xf>
    <xf numFmtId="0" fontId="3" fillId="0" borderId="21" xfId="0" applyNumberFormat="1" applyFont="1" applyFill="1" applyBorder="1" applyAlignment="1" applyProtection="1">
      <alignment horizontal="right"/>
    </xf>
    <xf numFmtId="183" fontId="3" fillId="0" borderId="0" xfId="0" applyNumberFormat="1" applyFont="1" applyFill="1" applyAlignment="1" applyProtection="1">
      <alignment horizontal="center" vertical="center" wrapText="1"/>
    </xf>
    <xf numFmtId="183" fontId="3" fillId="0" borderId="0" xfId="0" applyNumberFormat="1" applyFont="1" applyFill="1" applyAlignment="1" applyProtection="1">
      <alignment horizontal="center" vertical="center"/>
    </xf>
    <xf numFmtId="183" fontId="5" fillId="0" borderId="0" xfId="0" applyNumberFormat="1" applyFont="1" applyFill="1" applyAlignment="1" applyProtection="1">
      <alignment horizontal="centerContinuous" vertical="center"/>
    </xf>
    <xf numFmtId="0" fontId="3" fillId="2" borderId="14" xfId="0" applyNumberFormat="1" applyFont="1" applyFill="1" applyBorder="1" applyAlignment="1" applyProtection="1">
      <alignment horizontal="centerContinuous" vertical="center"/>
    </xf>
    <xf numFmtId="183" fontId="3" fillId="2" borderId="20" xfId="0" applyNumberFormat="1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Continuous" vertical="center"/>
    </xf>
    <xf numFmtId="0" fontId="3" fillId="0" borderId="18" xfId="0" applyNumberFormat="1" applyFont="1" applyFill="1" applyBorder="1" applyAlignment="1" applyProtection="1">
      <alignment horizontal="centerContinuous" vertical="center"/>
    </xf>
    <xf numFmtId="183" fontId="3" fillId="2" borderId="14" xfId="0" applyNumberFormat="1" applyFont="1" applyFill="1" applyBorder="1" applyAlignment="1" applyProtection="1">
      <alignment horizontal="center" vertical="center" wrapText="1"/>
    </xf>
    <xf numFmtId="183" fontId="3" fillId="0" borderId="21" xfId="0" applyNumberFormat="1" applyFont="1" applyFill="1" applyBorder="1" applyAlignment="1" applyProtection="1">
      <alignment horizontal="right"/>
    </xf>
    <xf numFmtId="182" fontId="3" fillId="0" borderId="16" xfId="0" applyNumberFormat="1" applyFont="1" applyFill="1" applyBorder="1" applyAlignment="1" applyProtection="1">
      <alignment horizontal="right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Continuous" vertical="center" wrapText="1"/>
    </xf>
    <xf numFmtId="0" fontId="1" fillId="2" borderId="20" xfId="0" applyNumberFormat="1" applyFont="1" applyFill="1" applyBorder="1" applyAlignment="1" applyProtection="1">
      <alignment horizontal="centerContinuous" vertical="center" wrapText="1"/>
    </xf>
    <xf numFmtId="182" fontId="3" fillId="0" borderId="13" xfId="0" applyNumberFormat="1" applyFont="1" applyFill="1" applyBorder="1" applyAlignment="1" applyProtection="1">
      <alignment horizontal="right" vertical="center" wrapText="1"/>
    </xf>
    <xf numFmtId="0" fontId="3" fillId="2" borderId="21" xfId="0" applyNumberFormat="1" applyFont="1" applyFill="1" applyBorder="1" applyAlignment="1" applyProtection="1">
      <alignment horizontal="right"/>
    </xf>
    <xf numFmtId="183" fontId="3" fillId="2" borderId="18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/>
    </xf>
    <xf numFmtId="0" fontId="1" fillId="2" borderId="14" xfId="0" applyNumberFormat="1" applyFont="1" applyFill="1" applyBorder="1" applyAlignment="1" applyProtection="1">
      <alignment horizontal="centerContinuous" vertical="center"/>
    </xf>
    <xf numFmtId="0" fontId="3" fillId="0" borderId="14" xfId="0" applyFont="1" applyFill="1" applyBorder="1" applyAlignment="1">
      <alignment vertical="center"/>
    </xf>
    <xf numFmtId="177" fontId="3" fillId="0" borderId="20" xfId="0" applyNumberFormat="1" applyFont="1" applyFill="1" applyBorder="1" applyAlignment="1" applyProtection="1">
      <alignment horizontal="right" vertical="center" wrapText="1"/>
    </xf>
    <xf numFmtId="0" fontId="3" fillId="0" borderId="13" xfId="0" applyNumberFormat="1" applyFont="1" applyFill="1" applyBorder="1" applyAlignment="1" applyProtection="1">
      <alignment vertical="center"/>
    </xf>
    <xf numFmtId="177" fontId="3" fillId="0" borderId="12" xfId="0" applyNumberFormat="1" applyFont="1" applyFill="1" applyBorder="1" applyAlignment="1" applyProtection="1">
      <alignment horizontal="right" vertical="center" wrapText="1"/>
    </xf>
    <xf numFmtId="177" fontId="1" fillId="0" borderId="14" xfId="0" applyNumberFormat="1" applyFont="1" applyFill="1" applyBorder="1" applyProtection="1"/>
    <xf numFmtId="0" fontId="3" fillId="0" borderId="14" xfId="0" applyFont="1" applyFill="1" applyBorder="1" applyAlignment="1"/>
    <xf numFmtId="186" fontId="3" fillId="0" borderId="20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Fill="1" applyBorder="1" applyAlignment="1"/>
    <xf numFmtId="182" fontId="3" fillId="0" borderId="20" xfId="0" applyNumberFormat="1" applyFont="1" applyFill="1" applyBorder="1" applyAlignment="1" applyProtection="1">
      <alignment horizontal="right" vertical="center" wrapText="1"/>
    </xf>
    <xf numFmtId="182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11" xfId="0" applyNumberFormat="1" applyFont="1" applyFill="1" applyBorder="1" applyAlignment="1" applyProtection="1">
      <alignment vertical="center"/>
    </xf>
    <xf numFmtId="177" fontId="0" fillId="0" borderId="18" xfId="0" applyNumberFormat="1" applyFill="1" applyBorder="1"/>
    <xf numFmtId="0" fontId="3" fillId="0" borderId="14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/>
    <xf numFmtId="177" fontId="0" fillId="0" borderId="14" xfId="0" applyNumberFormat="1" applyFill="1" applyBorder="1"/>
    <xf numFmtId="0" fontId="0" fillId="0" borderId="14" xfId="0" applyFill="1" applyBorder="1"/>
    <xf numFmtId="0" fontId="3" fillId="0" borderId="13" xfId="0" applyNumberFormat="1" applyFont="1" applyFill="1" applyBorder="1" applyAlignment="1" applyProtection="1">
      <alignment horizontal="left" vertical="center" wrapText="1"/>
    </xf>
    <xf numFmtId="177" fontId="3" fillId="0" borderId="13" xfId="0" applyNumberFormat="1" applyFont="1" applyFill="1" applyBorder="1" applyAlignment="1" applyProtection="1">
      <alignment horizontal="right" vertical="center" wrapText="1"/>
    </xf>
    <xf numFmtId="177" fontId="3" fillId="0" borderId="19" xfId="0" applyNumberFormat="1" applyFont="1" applyFill="1" applyBorder="1" applyAlignment="1" applyProtection="1">
      <alignment horizontal="right" vertical="center" wrapText="1"/>
    </xf>
    <xf numFmtId="177" fontId="3" fillId="0" borderId="0" xfId="0" applyNumberFormat="1" applyFont="1" applyFill="1" applyAlignment="1" applyProtection="1">
      <alignment horizontal="right" vertical="center" wrapText="1"/>
    </xf>
    <xf numFmtId="177" fontId="1" fillId="0" borderId="14" xfId="0" applyNumberFormat="1" applyFont="1" applyFill="1" applyBorder="1" applyAlignment="1">
      <alignment horizontal="right" vertical="center" wrapText="1"/>
    </xf>
    <xf numFmtId="177" fontId="1" fillId="0" borderId="14" xfId="0" applyNumberFormat="1" applyFont="1" applyFill="1" applyBorder="1" applyAlignment="1">
      <alignment wrapText="1"/>
    </xf>
    <xf numFmtId="177" fontId="1" fillId="0" borderId="14" xfId="0" applyNumberFormat="1" applyFont="1" applyFill="1" applyBorder="1" applyAlignment="1">
      <alignment horizontal="right" wrapText="1"/>
    </xf>
    <xf numFmtId="184" fontId="3" fillId="0" borderId="11" xfId="0" applyNumberFormat="1" applyFont="1" applyFill="1" applyBorder="1" applyAlignment="1" applyProtection="1">
      <alignment horizontal="left" vertical="center" wrapText="1"/>
    </xf>
    <xf numFmtId="177" fontId="0" fillId="0" borderId="14" xfId="0" applyNumberFormat="1" applyBorder="1"/>
    <xf numFmtId="0" fontId="3" fillId="0" borderId="13" xfId="0" applyNumberFormat="1" applyFont="1" applyFill="1" applyBorder="1" applyAlignment="1" applyProtection="1">
      <alignment horizontal="center" vertical="center"/>
    </xf>
    <xf numFmtId="186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177" fontId="3" fillId="0" borderId="1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3" fillId="2" borderId="25" xfId="0" applyNumberFormat="1" applyFont="1" applyFill="1" applyBorder="1" applyAlignment="1" applyProtection="1">
      <alignment horizontal="center" vertical="center" wrapText="1"/>
    </xf>
    <xf numFmtId="185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14" xfId="0" applyNumberFormat="1" applyFont="1" applyFill="1" applyBorder="1" applyAlignment="1" applyProtection="1">
      <alignment horizontal="centerContinuous" vertical="center"/>
    </xf>
    <xf numFmtId="0" fontId="1" fillId="0" borderId="14" xfId="0" applyFont="1" applyFill="1" applyBorder="1" applyAlignment="1"/>
    <xf numFmtId="182" fontId="3" fillId="0" borderId="14" xfId="0" applyNumberFormat="1" applyFont="1" applyFill="1" applyBorder="1" applyAlignment="1" applyProtection="1">
      <alignment horizontal="right" vertical="center"/>
    </xf>
    <xf numFmtId="0" fontId="3" fillId="0" borderId="16" xfId="0" applyNumberFormat="1" applyFont="1" applyFill="1" applyBorder="1" applyAlignment="1" applyProtection="1">
      <alignment vertical="center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177" fontId="3" fillId="0" borderId="19" xfId="0" applyNumberFormat="1" applyFont="1" applyFill="1" applyBorder="1" applyAlignment="1" applyProtection="1"/>
    <xf numFmtId="177" fontId="3" fillId="0" borderId="14" xfId="0" applyNumberFormat="1" applyFont="1" applyFill="1" applyBorder="1" applyAlignment="1" applyProtection="1"/>
    <xf numFmtId="177" fontId="3" fillId="0" borderId="18" xfId="0" applyNumberFormat="1" applyFont="1" applyFill="1" applyBorder="1" applyProtection="1"/>
    <xf numFmtId="177" fontId="3" fillId="0" borderId="14" xfId="0" applyNumberFormat="1" applyFont="1" applyFill="1" applyBorder="1" applyProtection="1"/>
    <xf numFmtId="177" fontId="0" fillId="0" borderId="0" xfId="0" applyNumberFormat="1" applyFill="1"/>
    <xf numFmtId="177" fontId="3" fillId="0" borderId="20" xfId="0" applyNumberFormat="1" applyFont="1" applyFill="1" applyBorder="1" applyProtection="1"/>
    <xf numFmtId="177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14" xfId="0" applyNumberFormat="1" applyFont="1" applyFill="1" applyBorder="1" applyProtection="1"/>
    <xf numFmtId="0" fontId="0" fillId="0" borderId="0" xfId="0" applyAlignment="1">
      <alignment vertical="center"/>
    </xf>
    <xf numFmtId="0" fontId="3" fillId="0" borderId="21" xfId="0" applyNumberFormat="1" applyFont="1" applyFill="1" applyBorder="1" applyAlignment="1" applyProtection="1">
      <alignment vertical="center"/>
    </xf>
    <xf numFmtId="0" fontId="3" fillId="3" borderId="21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3" borderId="21" xfId="0" applyNumberFormat="1" applyFont="1" applyFill="1" applyBorder="1" applyAlignment="1" applyProtection="1">
      <alignment horizontal="left" vertical="center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185" fontId="3" fillId="2" borderId="18" xfId="0" applyNumberFormat="1" applyFont="1" applyFill="1" applyBorder="1" applyAlignment="1" applyProtection="1">
      <alignment horizontal="center" vertical="center" wrapText="1"/>
    </xf>
    <xf numFmtId="185" fontId="3" fillId="2" borderId="14" xfId="0" applyNumberFormat="1" applyFont="1" applyFill="1" applyBorder="1" applyAlignment="1" applyProtection="1">
      <alignment horizontal="center" vertical="center" wrapText="1"/>
    </xf>
    <xf numFmtId="185" fontId="3" fillId="2" borderId="20" xfId="0" applyNumberFormat="1" applyFont="1" applyFill="1" applyBorder="1" applyAlignment="1" applyProtection="1">
      <alignment horizontal="center" vertical="center" wrapText="1"/>
    </xf>
    <xf numFmtId="185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183" fontId="3" fillId="2" borderId="14" xfId="0" applyNumberFormat="1" applyFont="1" applyFill="1" applyBorder="1" applyAlignment="1" applyProtection="1">
      <alignment horizontal="center" vertical="center" wrapText="1"/>
    </xf>
    <xf numFmtId="183" fontId="3" fillId="2" borderId="20" xfId="0" applyNumberFormat="1" applyFont="1" applyFill="1" applyBorder="1" applyAlignment="1" applyProtection="1">
      <alignment horizontal="center" vertical="center" wrapText="1"/>
    </xf>
    <xf numFmtId="183" fontId="3" fillId="2" borderId="18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183" fontId="3" fillId="0" borderId="0" xfId="0" applyNumberFormat="1" applyFont="1" applyFill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left" vertical="center"/>
    </xf>
    <xf numFmtId="176" fontId="3" fillId="3" borderId="21" xfId="0" applyNumberFormat="1" applyFont="1" applyFill="1" applyBorder="1" applyAlignment="1" applyProtection="1">
      <alignment horizontal="left" vertical="center"/>
    </xf>
    <xf numFmtId="183" fontId="3" fillId="0" borderId="0" xfId="0" applyNumberFormat="1" applyFont="1" applyFill="1" applyAlignment="1" applyProtection="1">
      <alignment horizontal="right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0" borderId="20" xfId="0" applyNumberFormat="1" applyFont="1" applyFill="1" applyBorder="1" applyAlignment="1" applyProtection="1">
      <alignment horizontal="center" vertical="center"/>
    </xf>
    <xf numFmtId="183" fontId="3" fillId="0" borderId="21" xfId="0" applyNumberFormat="1" applyFont="1" applyFill="1" applyBorder="1" applyAlignment="1" applyProtection="1">
      <alignment horizontal="right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183" fontId="3" fillId="2" borderId="14" xfId="0" applyNumberFormat="1" applyFont="1" applyFill="1" applyBorder="1" applyAlignment="1" applyProtection="1">
      <alignment horizontal="center" vertical="center"/>
    </xf>
    <xf numFmtId="176" fontId="3" fillId="3" borderId="0" xfId="0" applyNumberFormat="1" applyFont="1" applyFill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2" borderId="24" xfId="0" applyNumberFormat="1" applyFont="1" applyFill="1" applyBorder="1" applyAlignment="1" applyProtection="1">
      <alignment horizontal="center" vertical="center" wrapText="1"/>
    </xf>
    <xf numFmtId="176" fontId="3" fillId="0" borderId="21" xfId="0" applyNumberFormat="1" applyFont="1" applyFill="1" applyBorder="1" applyAlignment="1" applyProtection="1">
      <alignment vertical="center"/>
    </xf>
    <xf numFmtId="176" fontId="3" fillId="3" borderId="21" xfId="0" applyNumberFormat="1" applyFont="1" applyFill="1" applyBorder="1" applyAlignment="1" applyProtection="1">
      <alignment vertical="center"/>
    </xf>
    <xf numFmtId="0" fontId="3" fillId="2" borderId="2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183" fontId="3" fillId="2" borderId="15" xfId="0" applyNumberFormat="1" applyFont="1" applyFill="1" applyBorder="1" applyAlignment="1" applyProtection="1">
      <alignment horizontal="center" vertical="center" wrapText="1"/>
    </xf>
    <xf numFmtId="183" fontId="3" fillId="2" borderId="11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/>
    </xf>
    <xf numFmtId="0" fontId="0" fillId="0" borderId="21" xfId="0" applyBorder="1"/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3" fillId="0" borderId="21" xfId="0" applyFont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82" fontId="3" fillId="0" borderId="11" xfId="0" applyNumberFormat="1" applyFont="1" applyBorder="1" applyAlignment="1">
      <alignment horizontal="right" vertical="center" wrapText="1"/>
    </xf>
    <xf numFmtId="182" fontId="3" fillId="0" borderId="14" xfId="0" applyNumberFormat="1" applyFont="1" applyBorder="1" applyAlignment="1">
      <alignment horizontal="right" vertical="center" wrapText="1"/>
    </xf>
    <xf numFmtId="182" fontId="1" fillId="0" borderId="14" xfId="0" applyNumberFormat="1" applyFont="1" applyBorder="1" applyAlignment="1">
      <alignment horizontal="right" vertical="center" wrapText="1"/>
    </xf>
    <xf numFmtId="0" fontId="7" fillId="0" borderId="0" xfId="0" applyFont="1"/>
    <xf numFmtId="0" fontId="3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Continuous" vertical="center"/>
    </xf>
    <xf numFmtId="183" fontId="3" fillId="2" borderId="18" xfId="0" applyNumberFormat="1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Continuous" vertical="center"/>
    </xf>
    <xf numFmtId="0" fontId="1" fillId="2" borderId="0" xfId="0" applyFont="1" applyFill="1"/>
    <xf numFmtId="0" fontId="3" fillId="2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showGridLines="0" showZeros="0" workbookViewId="0"/>
  </sheetViews>
  <sheetFormatPr defaultColWidth="9.1640625" defaultRowHeight="12.75" customHeight="1" x14ac:dyDescent="0.15"/>
  <cols>
    <col min="1" max="1" width="49.5" customWidth="1"/>
    <col min="2" max="2" width="22.83203125" customWidth="1"/>
    <col min="3" max="3" width="34.33203125" customWidth="1"/>
    <col min="4" max="4" width="22.83203125" customWidth="1"/>
    <col min="5" max="5" width="45" customWidth="1"/>
    <col min="6" max="6" width="22.83203125" customWidth="1"/>
    <col min="7" max="7" width="34.33203125" customWidth="1"/>
    <col min="8" max="8" width="22.83203125" customWidth="1"/>
  </cols>
  <sheetData>
    <row r="1" spans="1:256" ht="21" customHeight="1" x14ac:dyDescent="0.15">
      <c r="A1" s="9" t="s">
        <v>0</v>
      </c>
      <c r="B1" s="9"/>
      <c r="C1" s="9"/>
      <c r="D1" s="9"/>
      <c r="E1" s="9"/>
      <c r="G1" s="45"/>
      <c r="H1" s="27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21" customHeight="1" x14ac:dyDescent="0.15">
      <c r="A2" s="131" t="s">
        <v>1</v>
      </c>
      <c r="B2" s="131"/>
      <c r="C2" s="131"/>
      <c r="D2" s="131"/>
      <c r="E2" s="131"/>
      <c r="F2" s="131"/>
      <c r="G2" s="95"/>
      <c r="H2" s="95"/>
      <c r="I2" s="9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ht="21" customHeight="1" x14ac:dyDescent="0.15">
      <c r="A3" s="146" t="s">
        <v>2</v>
      </c>
      <c r="B3" s="147"/>
      <c r="C3" s="147"/>
      <c r="D3" s="9"/>
      <c r="E3" s="9"/>
      <c r="G3" s="45"/>
      <c r="H3" s="96" t="s">
        <v>3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s="43" customFormat="1" ht="21" customHeight="1" x14ac:dyDescent="0.15">
      <c r="A4" s="82" t="s">
        <v>4</v>
      </c>
      <c r="B4" s="82"/>
      <c r="C4" s="82" t="s">
        <v>5</v>
      </c>
      <c r="D4" s="80"/>
      <c r="E4" s="80"/>
      <c r="F4" s="80"/>
      <c r="G4" s="132"/>
      <c r="H4" s="97"/>
    </row>
    <row r="5" spans="1:256" s="43" customFormat="1" ht="21" customHeight="1" x14ac:dyDescent="0.15">
      <c r="A5" s="61" t="s">
        <v>6</v>
      </c>
      <c r="B5" s="69" t="s">
        <v>7</v>
      </c>
      <c r="C5" s="74" t="s">
        <v>8</v>
      </c>
      <c r="D5" s="69" t="s">
        <v>7</v>
      </c>
      <c r="E5" s="74" t="s">
        <v>9</v>
      </c>
      <c r="F5" s="69" t="s">
        <v>7</v>
      </c>
      <c r="G5" s="16" t="s">
        <v>10</v>
      </c>
      <c r="H5" s="69" t="s">
        <v>7</v>
      </c>
    </row>
    <row r="6" spans="1:256" s="1" customFormat="1" ht="21" customHeight="1" x14ac:dyDescent="0.15">
      <c r="A6" s="98" t="s">
        <v>11</v>
      </c>
      <c r="B6" s="99">
        <v>1775778</v>
      </c>
      <c r="C6" s="100" t="s">
        <v>12</v>
      </c>
      <c r="D6" s="99">
        <v>1775778</v>
      </c>
      <c r="E6" s="100" t="s">
        <v>13</v>
      </c>
      <c r="F6" s="99">
        <v>1665778</v>
      </c>
      <c r="G6" s="108" t="s">
        <v>14</v>
      </c>
      <c r="H6" s="99">
        <v>0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s="1" customFormat="1" ht="21" customHeight="1" x14ac:dyDescent="0.15">
      <c r="A7" s="98" t="s">
        <v>15</v>
      </c>
      <c r="B7" s="99">
        <v>0</v>
      </c>
      <c r="C7" s="100" t="s">
        <v>16</v>
      </c>
      <c r="D7" s="99">
        <v>0</v>
      </c>
      <c r="E7" s="100" t="s">
        <v>17</v>
      </c>
      <c r="F7" s="99">
        <v>1511966</v>
      </c>
      <c r="G7" s="108" t="s">
        <v>18</v>
      </c>
      <c r="H7" s="99">
        <v>0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s="1" customFormat="1" ht="21" customHeight="1" x14ac:dyDescent="0.15">
      <c r="A8" s="103" t="s">
        <v>19</v>
      </c>
      <c r="B8" s="99">
        <v>0</v>
      </c>
      <c r="C8" s="100" t="s">
        <v>20</v>
      </c>
      <c r="D8" s="99">
        <v>0</v>
      </c>
      <c r="E8" s="100" t="s">
        <v>21</v>
      </c>
      <c r="F8" s="99">
        <v>153812</v>
      </c>
      <c r="G8" s="108" t="s">
        <v>22</v>
      </c>
      <c r="H8" s="99">
        <v>0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spans="1:256" s="1" customFormat="1" ht="21" customHeight="1" x14ac:dyDescent="0.15">
      <c r="A9" s="103" t="s">
        <v>23</v>
      </c>
      <c r="B9" s="99">
        <v>0</v>
      </c>
      <c r="C9" s="100" t="s">
        <v>24</v>
      </c>
      <c r="D9" s="99">
        <v>0</v>
      </c>
      <c r="E9" s="100" t="s">
        <v>25</v>
      </c>
      <c r="F9" s="99">
        <v>0</v>
      </c>
      <c r="G9" s="108" t="s">
        <v>26</v>
      </c>
      <c r="H9" s="99">
        <v>0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 s="1" customFormat="1" ht="21" customHeight="1" x14ac:dyDescent="0.15">
      <c r="A10" s="103" t="s">
        <v>27</v>
      </c>
      <c r="B10" s="99">
        <v>0</v>
      </c>
      <c r="C10" s="100" t="s">
        <v>28</v>
      </c>
      <c r="D10" s="99">
        <v>0</v>
      </c>
      <c r="E10" s="110" t="s">
        <v>29</v>
      </c>
      <c r="F10" s="56">
        <v>110000</v>
      </c>
      <c r="G10" s="108" t="s">
        <v>30</v>
      </c>
      <c r="H10" s="99">
        <v>1775778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1" customFormat="1" ht="21" customHeight="1" x14ac:dyDescent="0.15">
      <c r="A11" s="103" t="s">
        <v>31</v>
      </c>
      <c r="B11" s="99">
        <v>0</v>
      </c>
      <c r="C11" s="100" t="s">
        <v>32</v>
      </c>
      <c r="D11" s="99">
        <v>0</v>
      </c>
      <c r="E11" s="110" t="s">
        <v>33</v>
      </c>
      <c r="F11" s="56">
        <v>0</v>
      </c>
      <c r="G11" s="108" t="s">
        <v>34</v>
      </c>
      <c r="H11" s="99">
        <v>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1" customFormat="1" ht="21" customHeight="1" x14ac:dyDescent="0.15">
      <c r="A12" s="103" t="s">
        <v>35</v>
      </c>
      <c r="B12" s="56">
        <v>0</v>
      </c>
      <c r="C12" s="100" t="s">
        <v>36</v>
      </c>
      <c r="D12" s="99">
        <v>0</v>
      </c>
      <c r="E12" s="110" t="s">
        <v>37</v>
      </c>
      <c r="F12" s="99">
        <v>110000</v>
      </c>
      <c r="G12" s="108" t="s">
        <v>38</v>
      </c>
      <c r="H12" s="99">
        <v>0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s="1" customFormat="1" ht="21" customHeight="1" x14ac:dyDescent="0.15">
      <c r="A13" s="103"/>
      <c r="B13" s="56"/>
      <c r="C13" s="100" t="s">
        <v>39</v>
      </c>
      <c r="D13" s="106">
        <v>0</v>
      </c>
      <c r="E13" s="108"/>
      <c r="F13" s="99"/>
      <c r="G13" s="108"/>
      <c r="H13" s="99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s="1" customFormat="1" ht="21" customHeight="1" x14ac:dyDescent="0.15">
      <c r="A14" s="103" t="s">
        <v>40</v>
      </c>
      <c r="B14" s="68">
        <v>0</v>
      </c>
      <c r="C14" s="100" t="s">
        <v>41</v>
      </c>
      <c r="D14" s="99">
        <v>0</v>
      </c>
      <c r="E14" s="108" t="s">
        <v>42</v>
      </c>
      <c r="F14" s="99">
        <v>0</v>
      </c>
      <c r="G14" s="108" t="s">
        <v>43</v>
      </c>
      <c r="H14" s="99">
        <v>0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s="1" customFormat="1" ht="21" customHeight="1" x14ac:dyDescent="0.15">
      <c r="A15" s="133" t="s">
        <v>44</v>
      </c>
      <c r="B15" s="134">
        <v>0</v>
      </c>
      <c r="C15" s="100" t="s">
        <v>45</v>
      </c>
      <c r="D15" s="99">
        <v>0</v>
      </c>
      <c r="E15" s="108" t="s">
        <v>46</v>
      </c>
      <c r="F15" s="99">
        <v>0</v>
      </c>
      <c r="G15" s="108" t="s">
        <v>47</v>
      </c>
      <c r="H15" s="99">
        <v>0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1" customFormat="1" ht="21" customHeight="1" x14ac:dyDescent="0.15">
      <c r="A16" s="103" t="s">
        <v>48</v>
      </c>
      <c r="B16" s="134">
        <v>0</v>
      </c>
      <c r="C16" s="100" t="s">
        <v>49</v>
      </c>
      <c r="D16" s="99">
        <v>0</v>
      </c>
      <c r="E16" s="108" t="s">
        <v>50</v>
      </c>
      <c r="F16" s="99">
        <v>0</v>
      </c>
      <c r="G16" s="108" t="s">
        <v>51</v>
      </c>
      <c r="H16" s="99">
        <v>0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s="1" customFormat="1" ht="21" customHeight="1" x14ac:dyDescent="0.15">
      <c r="A17" s="103" t="s">
        <v>52</v>
      </c>
      <c r="B17" s="68">
        <v>0</v>
      </c>
      <c r="C17" s="135" t="s">
        <v>53</v>
      </c>
      <c r="D17" s="56">
        <v>0</v>
      </c>
      <c r="E17" s="108" t="s">
        <v>54</v>
      </c>
      <c r="F17" s="99">
        <v>0</v>
      </c>
      <c r="G17" s="108" t="s">
        <v>55</v>
      </c>
      <c r="H17" s="99">
        <v>0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s="1" customFormat="1" ht="21" customHeight="1" x14ac:dyDescent="0.15">
      <c r="A18" s="103" t="s">
        <v>56</v>
      </c>
      <c r="B18" s="68">
        <v>0</v>
      </c>
      <c r="C18" s="136" t="s">
        <v>57</v>
      </c>
      <c r="D18" s="56">
        <v>0</v>
      </c>
      <c r="F18" s="112"/>
      <c r="G18" s="108" t="s">
        <v>58</v>
      </c>
      <c r="H18" s="99">
        <v>0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spans="1:256" s="1" customFormat="1" ht="21" customHeight="1" x14ac:dyDescent="0.15">
      <c r="B19" s="56"/>
      <c r="C19" s="136" t="s">
        <v>59</v>
      </c>
      <c r="D19" s="56">
        <v>0</v>
      </c>
      <c r="E19" s="108"/>
      <c r="F19" s="112"/>
      <c r="G19" s="108" t="s">
        <v>60</v>
      </c>
      <c r="H19" s="112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spans="1:256" s="1" customFormat="1" ht="21" customHeight="1" x14ac:dyDescent="0.15">
      <c r="A20" s="110"/>
      <c r="B20" s="112"/>
      <c r="C20" s="136" t="s">
        <v>61</v>
      </c>
      <c r="D20" s="56">
        <v>0</v>
      </c>
      <c r="F20" s="112"/>
      <c r="G20" s="108"/>
      <c r="H20" s="137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spans="1:256" s="1" customFormat="1" ht="21" customHeight="1" x14ac:dyDescent="0.15">
      <c r="A21" s="110"/>
      <c r="B21" s="112"/>
      <c r="C21" s="136" t="s">
        <v>62</v>
      </c>
      <c r="D21" s="56">
        <v>0</v>
      </c>
      <c r="E21" s="108"/>
      <c r="F21" s="112"/>
      <c r="G21" s="108"/>
      <c r="H21" s="138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1" customFormat="1" ht="21" customHeight="1" x14ac:dyDescent="0.15">
      <c r="A22" s="110"/>
      <c r="B22" s="112"/>
      <c r="C22" s="136" t="s">
        <v>63</v>
      </c>
      <c r="D22" s="56">
        <v>0</v>
      </c>
      <c r="E22" s="100"/>
      <c r="F22" s="116"/>
      <c r="G22" s="110"/>
      <c r="H22" s="139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spans="1:256" s="1" customFormat="1" ht="21" customHeight="1" x14ac:dyDescent="0.15">
      <c r="A23" s="110"/>
      <c r="B23" s="112"/>
      <c r="C23" s="136" t="s">
        <v>64</v>
      </c>
      <c r="D23" s="56">
        <v>0</v>
      </c>
      <c r="E23" s="100"/>
      <c r="F23" s="99"/>
      <c r="G23" s="110"/>
      <c r="H23" s="140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spans="1:256" s="1" customFormat="1" ht="21" customHeight="1" x14ac:dyDescent="0.15">
      <c r="A24" s="110"/>
      <c r="B24" s="112"/>
      <c r="C24" s="40" t="s">
        <v>65</v>
      </c>
      <c r="D24" s="99">
        <v>0</v>
      </c>
      <c r="E24" s="100"/>
      <c r="F24" s="99"/>
      <c r="G24" s="110"/>
      <c r="H24" s="1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spans="1:256" s="1" customFormat="1" ht="21" customHeight="1" x14ac:dyDescent="0.15">
      <c r="A25" s="110"/>
      <c r="B25" s="141"/>
      <c r="C25" s="66" t="s">
        <v>66</v>
      </c>
      <c r="D25" s="99">
        <v>0</v>
      </c>
      <c r="E25" s="135"/>
      <c r="F25" s="99"/>
      <c r="G25" s="110"/>
      <c r="H25" s="140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</row>
    <row r="26" spans="1:256" s="1" customFormat="1" ht="21" customHeight="1" x14ac:dyDescent="0.15">
      <c r="A26" s="110"/>
      <c r="B26" s="56"/>
      <c r="C26" s="66" t="s">
        <v>67</v>
      </c>
      <c r="D26" s="119">
        <v>0</v>
      </c>
      <c r="E26" s="100"/>
      <c r="F26" s="99"/>
      <c r="G26" s="110"/>
      <c r="H26" s="140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spans="1:256" s="1" customFormat="1" ht="21" customHeight="1" x14ac:dyDescent="0.15">
      <c r="A27" s="110"/>
      <c r="B27" s="56"/>
      <c r="C27" s="66" t="s">
        <v>68</v>
      </c>
      <c r="D27" s="119">
        <v>0</v>
      </c>
      <c r="E27" s="100"/>
      <c r="F27" s="56"/>
      <c r="G27" s="110"/>
      <c r="H27" s="140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</row>
    <row r="28" spans="1:256" ht="21" customHeight="1" x14ac:dyDescent="0.15">
      <c r="A28" s="110"/>
      <c r="B28" s="56"/>
      <c r="C28" s="66"/>
      <c r="D28" s="122"/>
      <c r="E28" s="135"/>
      <c r="F28" s="116"/>
      <c r="G28" s="110"/>
      <c r="H28" s="142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spans="1:256" s="1" customFormat="1" ht="21" customHeight="1" x14ac:dyDescent="0.15">
      <c r="A29" s="12" t="s">
        <v>69</v>
      </c>
      <c r="B29" s="56">
        <v>1775778</v>
      </c>
      <c r="C29" s="16" t="s">
        <v>70</v>
      </c>
      <c r="D29" s="143">
        <v>1775778</v>
      </c>
      <c r="E29" s="123" t="s">
        <v>70</v>
      </c>
      <c r="F29" s="56">
        <v>1775778</v>
      </c>
      <c r="G29" s="12" t="s">
        <v>70</v>
      </c>
      <c r="H29" s="56">
        <v>1775778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spans="1:256" s="1" customFormat="1" ht="21" customHeight="1" x14ac:dyDescent="0.15">
      <c r="A30" s="103" t="s">
        <v>71</v>
      </c>
      <c r="B30" s="143">
        <v>0</v>
      </c>
      <c r="C30" s="135"/>
      <c r="D30" s="143"/>
      <c r="E30" s="110"/>
      <c r="F30" s="143"/>
      <c r="G30" s="110"/>
      <c r="H30" s="139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</row>
    <row r="31" spans="1:256" ht="21" customHeight="1" x14ac:dyDescent="0.15">
      <c r="A31" s="110"/>
      <c r="B31" s="99"/>
      <c r="C31" s="135"/>
      <c r="D31" s="99"/>
      <c r="E31" s="144"/>
      <c r="F31" s="142"/>
      <c r="G31" s="144"/>
      <c r="H31" s="142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spans="1:256" s="1" customFormat="1" ht="21" customHeight="1" x14ac:dyDescent="0.15">
      <c r="A32" s="123" t="s">
        <v>72</v>
      </c>
      <c r="B32" s="56">
        <v>1775778</v>
      </c>
      <c r="C32" s="123" t="s">
        <v>73</v>
      </c>
      <c r="D32" s="56">
        <v>1775778</v>
      </c>
      <c r="E32" s="123" t="s">
        <v>73</v>
      </c>
      <c r="F32" s="56">
        <v>1775778</v>
      </c>
      <c r="G32" s="12" t="s">
        <v>73</v>
      </c>
      <c r="H32" s="56">
        <v>1775778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</row>
    <row r="33" spans="1:256" ht="24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145"/>
    </row>
    <row r="34" spans="1:256" ht="20.25" customHeight="1" x14ac:dyDescent="0.1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spans="1:256" ht="11.25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spans="1:256" ht="11.25" x14ac:dyDescent="0.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spans="1:256" ht="11.25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</row>
    <row r="38" spans="1:256" ht="11.25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spans="1:256" ht="12.75" customHeight="1" x14ac:dyDescent="0.15">
      <c r="A39" s="45"/>
    </row>
  </sheetData>
  <sheetProtection formatCells="0" formatColumns="0" formatRows="0"/>
  <mergeCells count="1">
    <mergeCell ref="A3:C3"/>
  </mergeCells>
  <phoneticPr fontId="7" type="noConversion"/>
  <printOptions horizontalCentered="1"/>
  <pageMargins left="0.2" right="0.2" top="0.79" bottom="0.59" header="0" footer="0"/>
  <pageSetup paperSize="9" scale="65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3"/>
  <sheetViews>
    <sheetView showGridLines="0" showZeros="0" workbookViewId="0"/>
  </sheetViews>
  <sheetFormatPr defaultColWidth="9.1640625" defaultRowHeight="12.75" customHeight="1" x14ac:dyDescent="0.15"/>
  <cols>
    <col min="1" max="1" width="10.83203125" customWidth="1"/>
    <col min="2" max="3" width="7.33203125" customWidth="1"/>
    <col min="4" max="4" width="29.33203125" customWidth="1"/>
    <col min="5" max="5" width="12.6640625" customWidth="1"/>
    <col min="6" max="16" width="11" customWidth="1"/>
  </cols>
  <sheetData>
    <row r="1" spans="1:19" ht="22.5" customHeight="1" x14ac:dyDescent="0.15">
      <c r="A1" s="9" t="s">
        <v>185</v>
      </c>
      <c r="B1" s="71"/>
      <c r="C1" s="71"/>
      <c r="D1" s="72"/>
      <c r="E1" s="72"/>
      <c r="F1" s="72"/>
      <c r="G1" s="72"/>
      <c r="H1" s="72"/>
      <c r="I1" s="72"/>
      <c r="J1" s="72"/>
      <c r="K1" s="72"/>
      <c r="L1" s="72"/>
      <c r="M1" s="77"/>
      <c r="N1" s="77"/>
      <c r="O1" s="77"/>
      <c r="P1" s="75"/>
    </row>
    <row r="2" spans="1:19" ht="22.5" customHeight="1" x14ac:dyDescent="0.15">
      <c r="A2" s="60" t="s">
        <v>186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9" ht="22.5" customHeight="1" x14ac:dyDescent="0.15">
      <c r="A3" s="175" t="s">
        <v>2</v>
      </c>
      <c r="B3" s="176"/>
      <c r="C3" s="176"/>
      <c r="D3" s="187"/>
      <c r="E3" s="176"/>
      <c r="F3" s="176"/>
      <c r="G3" s="73"/>
      <c r="H3" s="73"/>
      <c r="I3" s="73"/>
      <c r="J3" s="73"/>
      <c r="K3" s="73"/>
      <c r="L3" s="73"/>
      <c r="M3" s="78"/>
      <c r="N3" s="78"/>
      <c r="O3" s="78"/>
      <c r="P3" s="76" t="s">
        <v>76</v>
      </c>
    </row>
    <row r="4" spans="1:19" ht="22.5" customHeight="1" x14ac:dyDescent="0.15">
      <c r="A4" s="158" t="s">
        <v>109</v>
      </c>
      <c r="B4" s="158"/>
      <c r="C4" s="188"/>
      <c r="D4" s="189" t="s">
        <v>96</v>
      </c>
      <c r="E4" s="190" t="s">
        <v>78</v>
      </c>
      <c r="F4" s="151" t="s">
        <v>187</v>
      </c>
      <c r="G4" s="159" t="s">
        <v>188</v>
      </c>
      <c r="H4" s="159" t="s">
        <v>189</v>
      </c>
      <c r="I4" s="159" t="s">
        <v>190</v>
      </c>
      <c r="J4" s="159" t="s">
        <v>191</v>
      </c>
      <c r="K4" s="159" t="s">
        <v>192</v>
      </c>
      <c r="L4" s="159" t="s">
        <v>193</v>
      </c>
      <c r="M4" s="159" t="s">
        <v>194</v>
      </c>
      <c r="N4" s="159" t="s">
        <v>195</v>
      </c>
      <c r="O4" s="159" t="s">
        <v>196</v>
      </c>
      <c r="P4" s="167" t="s">
        <v>197</v>
      </c>
    </row>
    <row r="5" spans="1:19" ht="38.25" customHeight="1" x14ac:dyDescent="0.15">
      <c r="A5" s="70" t="s">
        <v>97</v>
      </c>
      <c r="B5" s="70" t="s">
        <v>98</v>
      </c>
      <c r="C5" s="125" t="s">
        <v>99</v>
      </c>
      <c r="D5" s="189"/>
      <c r="E5" s="185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67"/>
    </row>
    <row r="6" spans="1:19" s="1" customFormat="1" ht="27" customHeight="1" x14ac:dyDescent="0.15">
      <c r="A6" s="63"/>
      <c r="B6" s="63"/>
      <c r="C6" s="63"/>
      <c r="D6" s="126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22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9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R9" s="1"/>
      <c r="S9" s="1"/>
    </row>
    <row r="10" spans="1:19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  <c r="S10" s="1"/>
    </row>
    <row r="11" spans="1:19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R11" s="1"/>
      <c r="S11" s="1"/>
    </row>
    <row r="12" spans="1:19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1"/>
      <c r="R12" s="1"/>
    </row>
    <row r="13" spans="1:19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9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9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9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1:16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</sheetData>
  <sheetProtection formatCells="0" formatColumns="0" formatRows="0"/>
  <mergeCells count="15"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A3:F3"/>
    <mergeCell ref="A4:C4"/>
    <mergeCell ref="D4:D5"/>
    <mergeCell ref="E4:E5"/>
    <mergeCell ref="F4:F5"/>
  </mergeCells>
  <phoneticPr fontId="7" type="noConversion"/>
  <printOptions horizontalCentered="1"/>
  <pageMargins left="0.2" right="0.2" top="0.79" bottom="0.59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3"/>
  <sheetViews>
    <sheetView showGridLines="0" showZeros="0" workbookViewId="0"/>
  </sheetViews>
  <sheetFormatPr defaultColWidth="9.1640625" defaultRowHeight="12.75" customHeight="1" x14ac:dyDescent="0.15"/>
  <cols>
    <col min="1" max="1" width="11" customWidth="1"/>
    <col min="2" max="2" width="9" customWidth="1"/>
    <col min="3" max="3" width="7.33203125" customWidth="1"/>
    <col min="4" max="4" width="49.5" customWidth="1"/>
    <col min="5" max="5" width="18.1640625" customWidth="1"/>
    <col min="6" max="10" width="17.33203125" customWidth="1"/>
  </cols>
  <sheetData>
    <row r="1" spans="1:13" ht="22.5" customHeight="1" x14ac:dyDescent="0.15">
      <c r="A1" s="9" t="s">
        <v>198</v>
      </c>
      <c r="B1" s="71"/>
      <c r="C1" s="71"/>
      <c r="D1" s="72"/>
      <c r="E1" s="72"/>
      <c r="F1" s="72"/>
      <c r="G1" s="72"/>
      <c r="H1" s="72"/>
      <c r="I1" s="72"/>
      <c r="J1" s="75"/>
    </row>
    <row r="2" spans="1:13" ht="22.5" customHeight="1" x14ac:dyDescent="0.15">
      <c r="A2" s="60" t="s">
        <v>199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22.5" customHeight="1" x14ac:dyDescent="0.15">
      <c r="A3" s="175" t="s">
        <v>2</v>
      </c>
      <c r="B3" s="176"/>
      <c r="C3" s="176"/>
      <c r="D3" s="176"/>
      <c r="E3" s="176"/>
      <c r="F3" s="176"/>
      <c r="G3" s="73"/>
      <c r="H3" s="73"/>
      <c r="I3" s="73"/>
      <c r="J3" s="76" t="s">
        <v>76</v>
      </c>
    </row>
    <row r="4" spans="1:13" ht="22.5" customHeight="1" x14ac:dyDescent="0.15">
      <c r="A4" s="172" t="s">
        <v>109</v>
      </c>
      <c r="B4" s="172"/>
      <c r="C4" s="172"/>
      <c r="D4" s="172" t="s">
        <v>124</v>
      </c>
      <c r="E4" s="182" t="s">
        <v>78</v>
      </c>
      <c r="F4" s="159" t="s">
        <v>200</v>
      </c>
      <c r="G4" s="159" t="s">
        <v>194</v>
      </c>
      <c r="H4" s="159" t="s">
        <v>196</v>
      </c>
      <c r="I4" s="159" t="s">
        <v>201</v>
      </c>
      <c r="J4" s="159" t="s">
        <v>197</v>
      </c>
    </row>
    <row r="5" spans="1:13" ht="38.25" customHeight="1" x14ac:dyDescent="0.15">
      <c r="A5" s="16" t="s">
        <v>97</v>
      </c>
      <c r="B5" s="16" t="s">
        <v>98</v>
      </c>
      <c r="C5" s="16" t="s">
        <v>99</v>
      </c>
      <c r="D5" s="172"/>
      <c r="E5" s="182"/>
      <c r="F5" s="159"/>
      <c r="G5" s="159"/>
      <c r="H5" s="159"/>
      <c r="I5" s="159"/>
      <c r="J5" s="159"/>
    </row>
    <row r="6" spans="1:13" s="1" customFormat="1" ht="27" customHeight="1" x14ac:dyDescent="0.15">
      <c r="A6" s="63"/>
      <c r="B6" s="63"/>
      <c r="C6" s="63"/>
      <c r="D6" s="40"/>
      <c r="E6" s="68"/>
      <c r="F6" s="68"/>
      <c r="G6" s="68"/>
      <c r="H6" s="68"/>
      <c r="I6" s="68"/>
      <c r="J6" s="68"/>
    </row>
    <row r="7" spans="1:13" ht="22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</row>
    <row r="8" spans="1:13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3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L9" s="1"/>
      <c r="M9" s="1"/>
    </row>
    <row r="10" spans="1:13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1"/>
      <c r="M10" s="1"/>
    </row>
    <row r="11" spans="1:13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L11" s="1"/>
      <c r="M11" s="1"/>
    </row>
    <row r="12" spans="1:13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1"/>
      <c r="L12" s="1"/>
    </row>
    <row r="13" spans="1:13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3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3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</row>
  </sheetData>
  <sheetProtection formatCells="0" formatColumns="0" formatRows="0"/>
  <mergeCells count="9">
    <mergeCell ref="G4:G5"/>
    <mergeCell ref="H4:H5"/>
    <mergeCell ref="I4:I5"/>
    <mergeCell ref="J4:J5"/>
    <mergeCell ref="A3:F3"/>
    <mergeCell ref="A4:C4"/>
    <mergeCell ref="D4:D5"/>
    <mergeCell ref="E4:E5"/>
    <mergeCell ref="F4:F5"/>
  </mergeCells>
  <phoneticPr fontId="7" type="noConversion"/>
  <printOptions horizontalCentered="1"/>
  <pageMargins left="0.2" right="0.2" top="0.79" bottom="0.59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T35"/>
  <sheetViews>
    <sheetView showGridLines="0" showZeros="0" workbookViewId="0"/>
  </sheetViews>
  <sheetFormatPr defaultColWidth="9.1640625" defaultRowHeight="12.75" customHeight="1" x14ac:dyDescent="0.15"/>
  <cols>
    <col min="1" max="1" width="51" customWidth="1"/>
    <col min="2" max="2" width="17" customWidth="1"/>
    <col min="3" max="3" width="37" customWidth="1"/>
    <col min="4" max="4" width="16.6640625" customWidth="1"/>
    <col min="5" max="6" width="17" customWidth="1"/>
    <col min="7" max="7" width="16" customWidth="1"/>
  </cols>
  <sheetData>
    <row r="1" spans="1:254" ht="21" customHeight="1" x14ac:dyDescent="0.15">
      <c r="A1" s="9" t="s">
        <v>202</v>
      </c>
      <c r="B1" s="9"/>
      <c r="C1" s="9"/>
      <c r="D1" s="9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</row>
    <row r="2" spans="1:254" ht="21" customHeight="1" x14ac:dyDescent="0.15">
      <c r="A2" s="191" t="s">
        <v>203</v>
      </c>
      <c r="B2" s="191"/>
      <c r="C2" s="191"/>
      <c r="D2" s="191"/>
      <c r="E2" s="191"/>
      <c r="F2" s="191"/>
      <c r="G2" s="9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</row>
    <row r="3" spans="1:254" ht="21" customHeight="1" x14ac:dyDescent="0.15">
      <c r="A3" s="149" t="s">
        <v>2</v>
      </c>
      <c r="B3" s="150"/>
      <c r="C3" s="150"/>
      <c r="E3" s="45"/>
      <c r="G3" s="96" t="s">
        <v>3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</row>
    <row r="4" spans="1:254" s="43" customFormat="1" ht="21" customHeight="1" x14ac:dyDescent="0.15">
      <c r="A4" s="82" t="s">
        <v>4</v>
      </c>
      <c r="B4" s="82"/>
      <c r="C4" s="82" t="s">
        <v>5</v>
      </c>
      <c r="D4" s="80"/>
      <c r="E4" s="97"/>
      <c r="F4" s="97"/>
      <c r="G4" s="97"/>
    </row>
    <row r="5" spans="1:254" s="43" customFormat="1" ht="28.5" customHeight="1" x14ac:dyDescent="0.15">
      <c r="A5" s="61" t="s">
        <v>6</v>
      </c>
      <c r="B5" s="69" t="s">
        <v>7</v>
      </c>
      <c r="C5" s="74" t="s">
        <v>6</v>
      </c>
      <c r="D5" s="69" t="s">
        <v>100</v>
      </c>
      <c r="E5" s="69" t="s">
        <v>204</v>
      </c>
      <c r="F5" s="69" t="s">
        <v>205</v>
      </c>
      <c r="G5" s="61" t="s">
        <v>206</v>
      </c>
    </row>
    <row r="6" spans="1:254" s="1" customFormat="1" ht="21" customHeight="1" x14ac:dyDescent="0.15">
      <c r="A6" s="98" t="s">
        <v>11</v>
      </c>
      <c r="B6" s="99">
        <v>1775778</v>
      </c>
      <c r="C6" s="100" t="s">
        <v>12</v>
      </c>
      <c r="D6" s="99">
        <v>1775778</v>
      </c>
      <c r="E6" s="101">
        <v>1775778</v>
      </c>
      <c r="F6" s="99">
        <v>0</v>
      </c>
      <c r="G6" s="102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</row>
    <row r="7" spans="1:254" s="1" customFormat="1" ht="21" customHeight="1" x14ac:dyDescent="0.15">
      <c r="A7" s="98" t="s">
        <v>15</v>
      </c>
      <c r="B7" s="99">
        <v>0</v>
      </c>
      <c r="C7" s="100" t="s">
        <v>16</v>
      </c>
      <c r="D7" s="99">
        <v>0</v>
      </c>
      <c r="E7" s="101">
        <v>0</v>
      </c>
      <c r="F7" s="99">
        <v>0</v>
      </c>
      <c r="G7" s="102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</row>
    <row r="8" spans="1:254" s="1" customFormat="1" ht="21" customHeight="1" x14ac:dyDescent="0.15">
      <c r="A8" s="103" t="s">
        <v>19</v>
      </c>
      <c r="B8" s="99">
        <v>0</v>
      </c>
      <c r="C8" s="100" t="s">
        <v>20</v>
      </c>
      <c r="D8" s="104">
        <v>0</v>
      </c>
      <c r="E8" s="101">
        <v>0</v>
      </c>
      <c r="F8" s="99">
        <v>0</v>
      </c>
      <c r="G8" s="102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</row>
    <row r="9" spans="1:254" s="1" customFormat="1" ht="21" customHeight="1" x14ac:dyDescent="0.15">
      <c r="A9" s="103" t="s">
        <v>23</v>
      </c>
      <c r="B9" s="99">
        <v>0</v>
      </c>
      <c r="C9" s="100" t="s">
        <v>24</v>
      </c>
      <c r="D9" s="99">
        <v>0</v>
      </c>
      <c r="E9" s="101">
        <v>0</v>
      </c>
      <c r="F9" s="99">
        <v>0</v>
      </c>
      <c r="G9" s="102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254" s="1" customFormat="1" ht="21" customHeight="1" x14ac:dyDescent="0.15">
      <c r="A10" s="103" t="s">
        <v>27</v>
      </c>
      <c r="B10" s="99">
        <v>0</v>
      </c>
      <c r="C10" s="100" t="s">
        <v>28</v>
      </c>
      <c r="D10" s="99">
        <v>0</v>
      </c>
      <c r="E10" s="101">
        <v>0</v>
      </c>
      <c r="F10" s="99">
        <v>0</v>
      </c>
      <c r="G10" s="102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254" s="1" customFormat="1" ht="21" customHeight="1" x14ac:dyDescent="0.15">
      <c r="A11" s="103" t="s">
        <v>31</v>
      </c>
      <c r="B11" s="99">
        <v>0</v>
      </c>
      <c r="C11" s="100" t="s">
        <v>32</v>
      </c>
      <c r="D11" s="99">
        <v>0</v>
      </c>
      <c r="E11" s="101">
        <v>0</v>
      </c>
      <c r="F11" s="99">
        <v>0</v>
      </c>
      <c r="G11" s="102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</row>
    <row r="12" spans="1:254" s="1" customFormat="1" ht="21" customHeight="1" x14ac:dyDescent="0.15">
      <c r="A12" s="103" t="s">
        <v>35</v>
      </c>
      <c r="B12" s="99">
        <v>0</v>
      </c>
      <c r="C12" s="100" t="s">
        <v>36</v>
      </c>
      <c r="D12" s="99">
        <v>0</v>
      </c>
      <c r="E12" s="101">
        <v>0</v>
      </c>
      <c r="F12" s="99">
        <v>0</v>
      </c>
      <c r="G12" s="102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</row>
    <row r="13" spans="1:254" s="1" customFormat="1" ht="21" customHeight="1" x14ac:dyDescent="0.15">
      <c r="A13" s="105"/>
      <c r="B13" s="99"/>
      <c r="C13" s="100" t="s">
        <v>39</v>
      </c>
      <c r="D13" s="106">
        <v>0</v>
      </c>
      <c r="E13" s="107">
        <v>0</v>
      </c>
      <c r="F13" s="106">
        <v>0</v>
      </c>
      <c r="G13" s="102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</row>
    <row r="14" spans="1:254" s="1" customFormat="1" ht="21" customHeight="1" x14ac:dyDescent="0.15">
      <c r="A14" s="108" t="s">
        <v>207</v>
      </c>
      <c r="B14" s="56">
        <v>0</v>
      </c>
      <c r="C14" s="100" t="s">
        <v>41</v>
      </c>
      <c r="D14" s="99">
        <v>0</v>
      </c>
      <c r="E14" s="101">
        <v>0</v>
      </c>
      <c r="F14" s="99">
        <v>0</v>
      </c>
      <c r="G14" s="102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</row>
    <row r="15" spans="1:254" s="1" customFormat="1" ht="21" customHeight="1" x14ac:dyDescent="0.15">
      <c r="A15" s="108" t="s">
        <v>208</v>
      </c>
      <c r="B15" s="109"/>
      <c r="C15" s="100" t="s">
        <v>45</v>
      </c>
      <c r="D15" s="99">
        <v>0</v>
      </c>
      <c r="E15" s="101">
        <v>0</v>
      </c>
      <c r="F15" s="99">
        <v>0</v>
      </c>
      <c r="G15" s="102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</row>
    <row r="16" spans="1:254" s="1" customFormat="1" ht="21" customHeight="1" x14ac:dyDescent="0.15">
      <c r="A16" s="110" t="s">
        <v>209</v>
      </c>
      <c r="B16" s="111">
        <v>0</v>
      </c>
      <c r="C16" s="100" t="s">
        <v>49</v>
      </c>
      <c r="D16" s="99">
        <v>0</v>
      </c>
      <c r="E16" s="101">
        <v>0</v>
      </c>
      <c r="F16" s="99">
        <v>0</v>
      </c>
      <c r="G16" s="102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</row>
    <row r="17" spans="1:254" s="1" customFormat="1" ht="21" customHeight="1" x14ac:dyDescent="0.15">
      <c r="A17" s="110"/>
      <c r="B17" s="112"/>
      <c r="C17" s="100" t="s">
        <v>53</v>
      </c>
      <c r="D17" s="99">
        <v>0</v>
      </c>
      <c r="E17" s="101">
        <v>0</v>
      </c>
      <c r="F17" s="99">
        <v>0</v>
      </c>
      <c r="G17" s="102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</row>
    <row r="18" spans="1:254" s="1" customFormat="1" ht="21" customHeight="1" x14ac:dyDescent="0.15">
      <c r="A18" s="113"/>
      <c r="B18" s="112"/>
      <c r="C18" s="114" t="s">
        <v>57</v>
      </c>
      <c r="D18" s="99">
        <v>0</v>
      </c>
      <c r="E18" s="101">
        <v>0</v>
      </c>
      <c r="F18" s="99">
        <v>0</v>
      </c>
      <c r="G18" s="102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</row>
    <row r="19" spans="1:254" s="1" customFormat="1" ht="21" customHeight="1" x14ac:dyDescent="0.15">
      <c r="A19" s="113"/>
      <c r="B19" s="112"/>
      <c r="C19" s="114" t="s">
        <v>59</v>
      </c>
      <c r="D19" s="99">
        <v>0</v>
      </c>
      <c r="E19" s="101">
        <v>0</v>
      </c>
      <c r="F19" s="99">
        <v>0</v>
      </c>
      <c r="G19" s="102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</row>
    <row r="20" spans="1:254" s="1" customFormat="1" ht="21" customHeight="1" x14ac:dyDescent="0.15">
      <c r="A20" s="110"/>
      <c r="B20" s="112"/>
      <c r="C20" s="66" t="s">
        <v>61</v>
      </c>
      <c r="D20" s="99">
        <v>0</v>
      </c>
      <c r="E20" s="101">
        <v>0</v>
      </c>
      <c r="F20" s="99">
        <v>0</v>
      </c>
      <c r="G20" s="102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</row>
    <row r="21" spans="1:254" s="1" customFormat="1" ht="21" customHeight="1" x14ac:dyDescent="0.15">
      <c r="A21" s="110"/>
      <c r="B21" s="112"/>
      <c r="C21" s="66" t="s">
        <v>62</v>
      </c>
      <c r="D21" s="99">
        <v>0</v>
      </c>
      <c r="E21" s="101">
        <v>0</v>
      </c>
      <c r="F21" s="99">
        <v>0</v>
      </c>
      <c r="G21" s="102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</row>
    <row r="22" spans="1:254" s="1" customFormat="1" ht="21" customHeight="1" x14ac:dyDescent="0.15">
      <c r="A22" s="110"/>
      <c r="B22" s="56"/>
      <c r="C22" s="66" t="s">
        <v>63</v>
      </c>
      <c r="D22" s="99">
        <v>0</v>
      </c>
      <c r="E22" s="101">
        <v>0</v>
      </c>
      <c r="F22" s="99">
        <v>0</v>
      </c>
      <c r="G22" s="102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</row>
    <row r="23" spans="1:254" s="1" customFormat="1" ht="21" customHeight="1" x14ac:dyDescent="0.15">
      <c r="A23" s="110"/>
      <c r="B23" s="56"/>
      <c r="C23" s="66" t="s">
        <v>64</v>
      </c>
      <c r="D23" s="99">
        <v>0</v>
      </c>
      <c r="E23" s="101">
        <v>0</v>
      </c>
      <c r="F23" s="99">
        <v>0</v>
      </c>
      <c r="G23" s="102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s="1" customFormat="1" ht="21" customHeight="1" x14ac:dyDescent="0.15">
      <c r="A24" s="110"/>
      <c r="B24" s="56"/>
      <c r="C24" s="66" t="s">
        <v>65</v>
      </c>
      <c r="D24" s="56">
        <v>0</v>
      </c>
      <c r="E24" s="115">
        <v>0</v>
      </c>
      <c r="F24" s="56">
        <v>0</v>
      </c>
      <c r="G24" s="102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</row>
    <row r="25" spans="1:254" s="1" customFormat="1" ht="21" customHeight="1" x14ac:dyDescent="0.15">
      <c r="A25" s="110"/>
      <c r="B25" s="56"/>
      <c r="C25" s="66" t="s">
        <v>66</v>
      </c>
      <c r="D25" s="116">
        <v>0</v>
      </c>
      <c r="E25" s="117">
        <v>0</v>
      </c>
      <c r="F25" s="116">
        <v>0</v>
      </c>
      <c r="G25" s="102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</row>
    <row r="26" spans="1:254" s="1" customFormat="1" ht="21" customHeight="1" x14ac:dyDescent="0.15">
      <c r="A26" s="110"/>
      <c r="B26" s="56"/>
      <c r="C26" s="66" t="s">
        <v>67</v>
      </c>
      <c r="D26" s="118">
        <v>0</v>
      </c>
      <c r="E26" s="118">
        <v>0</v>
      </c>
      <c r="F26" s="119">
        <v>0</v>
      </c>
      <c r="G26" s="102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</row>
    <row r="27" spans="1:254" s="1" customFormat="1" ht="21" customHeight="1" x14ac:dyDescent="0.15">
      <c r="A27" s="110"/>
      <c r="B27" s="56"/>
      <c r="C27" s="66" t="s">
        <v>68</v>
      </c>
      <c r="D27" s="118">
        <v>0</v>
      </c>
      <c r="E27" s="118">
        <v>0</v>
      </c>
      <c r="F27" s="120">
        <v>0</v>
      </c>
      <c r="G27" s="102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</row>
    <row r="28" spans="1:254" ht="21" customHeight="1" x14ac:dyDescent="0.15">
      <c r="A28" s="110"/>
      <c r="B28" s="99"/>
      <c r="C28" s="121"/>
      <c r="D28" s="122"/>
      <c r="E28" s="122"/>
      <c r="F28" s="122"/>
      <c r="G28" s="102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</row>
    <row r="29" spans="1:254" s="1" customFormat="1" ht="21" customHeight="1" x14ac:dyDescent="0.15">
      <c r="A29" s="12" t="s">
        <v>69</v>
      </c>
      <c r="B29" s="56">
        <v>1775778</v>
      </c>
      <c r="C29" s="123" t="s">
        <v>70</v>
      </c>
      <c r="D29" s="124">
        <v>1775778</v>
      </c>
      <c r="E29" s="115">
        <v>1775778</v>
      </c>
      <c r="F29" s="56">
        <v>0</v>
      </c>
      <c r="G29" s="102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</row>
    <row r="30" spans="1:254" ht="18" customHeight="1" x14ac:dyDescent="0.1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</row>
    <row r="31" spans="1:254" ht="11.25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</row>
    <row r="32" spans="1:254" ht="11.25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</row>
    <row r="33" spans="1:254" ht="11.25" x14ac:dyDescent="0.1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</row>
    <row r="34" spans="1:254" ht="11.25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</row>
    <row r="35" spans="1:254" ht="11.25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</row>
  </sheetData>
  <sheetProtection formatCells="0" formatColumns="0" formatRows="0"/>
  <mergeCells count="2">
    <mergeCell ref="A2:F2"/>
    <mergeCell ref="A3:C3"/>
  </mergeCells>
  <phoneticPr fontId="7" type="noConversion"/>
  <printOptions horizontalCentered="1"/>
  <pageMargins left="0.2" right="0.2" top="0.79" bottom="0.59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8"/>
  <sheetViews>
    <sheetView showGridLines="0" showZeros="0" workbookViewId="0">
      <selection activeCell="H14" sqref="H14"/>
    </sheetView>
  </sheetViews>
  <sheetFormatPr defaultColWidth="9.1640625" defaultRowHeight="12.75" customHeight="1" x14ac:dyDescent="0.15"/>
  <cols>
    <col min="1" max="1" width="10.1640625" customWidth="1"/>
    <col min="2" max="3" width="7.6640625" customWidth="1"/>
    <col min="4" max="4" width="29.6640625" customWidth="1"/>
    <col min="5" max="5" width="16.5" customWidth="1"/>
    <col min="6" max="6" width="13.1640625" customWidth="1"/>
    <col min="7" max="9" width="11.5" customWidth="1"/>
    <col min="10" max="10" width="14.5" customWidth="1"/>
    <col min="11" max="14" width="11.83203125" customWidth="1"/>
    <col min="15" max="15" width="12.1640625" customWidth="1"/>
    <col min="16" max="16" width="11.83203125" customWidth="1"/>
  </cols>
  <sheetData>
    <row r="1" spans="1:18" ht="23.25" customHeight="1" x14ac:dyDescent="0.15">
      <c r="A1" s="231" t="s">
        <v>210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"/>
      <c r="P1" s="233"/>
      <c r="Q1" s="45"/>
      <c r="R1" s="45"/>
    </row>
    <row r="2" spans="1:18" ht="23.25" customHeight="1" x14ac:dyDescent="0.15">
      <c r="A2" s="234" t="s">
        <v>211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5"/>
      <c r="R2" s="45"/>
    </row>
    <row r="3" spans="1:18" ht="23.25" customHeight="1" x14ac:dyDescent="0.15">
      <c r="A3" s="235" t="s">
        <v>2</v>
      </c>
      <c r="B3" s="236"/>
      <c r="C3" s="236"/>
      <c r="D3" s="236"/>
      <c r="E3" s="236"/>
      <c r="F3" s="236"/>
      <c r="G3" s="236"/>
      <c r="H3" s="236"/>
      <c r="I3" s="236"/>
      <c r="J3" s="232"/>
      <c r="K3" s="232"/>
      <c r="L3" s="232"/>
      <c r="M3" s="232"/>
      <c r="N3" s="232"/>
      <c r="O3" s="2"/>
      <c r="P3" s="237" t="s">
        <v>76</v>
      </c>
      <c r="Q3" s="45"/>
      <c r="R3" s="45"/>
    </row>
    <row r="4" spans="1:18" ht="23.25" customHeight="1" x14ac:dyDescent="0.15">
      <c r="A4" s="238" t="s">
        <v>109</v>
      </c>
      <c r="B4" s="238"/>
      <c r="C4" s="238"/>
      <c r="D4" s="238"/>
      <c r="E4" s="239" t="s">
        <v>110</v>
      </c>
      <c r="F4" s="240" t="s">
        <v>111</v>
      </c>
      <c r="G4" s="240"/>
      <c r="H4" s="240"/>
      <c r="I4" s="241"/>
      <c r="J4" s="242" t="s">
        <v>112</v>
      </c>
      <c r="K4" s="243"/>
      <c r="L4" s="243"/>
      <c r="M4" s="243"/>
      <c r="N4" s="243"/>
      <c r="O4" s="243"/>
      <c r="P4" s="243"/>
      <c r="Q4" s="64"/>
      <c r="R4" s="64"/>
    </row>
    <row r="5" spans="1:18" ht="23.25" customHeight="1" x14ac:dyDescent="0.15">
      <c r="A5" s="242" t="s">
        <v>95</v>
      </c>
      <c r="B5" s="242"/>
      <c r="C5" s="242"/>
      <c r="D5" s="242" t="s">
        <v>96</v>
      </c>
      <c r="E5" s="244"/>
      <c r="F5" s="242" t="s">
        <v>100</v>
      </c>
      <c r="G5" s="242" t="s">
        <v>113</v>
      </c>
      <c r="H5" s="242" t="s">
        <v>114</v>
      </c>
      <c r="I5" s="242" t="s">
        <v>115</v>
      </c>
      <c r="J5" s="245" t="s">
        <v>100</v>
      </c>
      <c r="K5" s="246" t="s">
        <v>116</v>
      </c>
      <c r="L5" s="246" t="s">
        <v>117</v>
      </c>
      <c r="M5" s="246" t="s">
        <v>118</v>
      </c>
      <c r="N5" s="246" t="s">
        <v>119</v>
      </c>
      <c r="O5" s="246" t="s">
        <v>120</v>
      </c>
      <c r="P5" s="156" t="s">
        <v>121</v>
      </c>
      <c r="Q5" s="64"/>
      <c r="R5" s="64"/>
    </row>
    <row r="6" spans="1:18" ht="30" customHeight="1" x14ac:dyDescent="0.15">
      <c r="A6" s="247" t="s">
        <v>97</v>
      </c>
      <c r="B6" s="247" t="s">
        <v>98</v>
      </c>
      <c r="C6" s="247" t="s">
        <v>99</v>
      </c>
      <c r="D6" s="243"/>
      <c r="E6" s="244"/>
      <c r="F6" s="242"/>
      <c r="G6" s="242"/>
      <c r="H6" s="242"/>
      <c r="I6" s="242"/>
      <c r="J6" s="245"/>
      <c r="K6" s="246"/>
      <c r="L6" s="246"/>
      <c r="M6" s="246"/>
      <c r="N6" s="246"/>
      <c r="O6" s="246"/>
      <c r="P6" s="156"/>
      <c r="Q6" s="64"/>
      <c r="R6" s="64"/>
    </row>
    <row r="7" spans="1:18" s="1" customFormat="1" ht="27.75" customHeight="1" x14ac:dyDescent="0.15">
      <c r="A7" s="248"/>
      <c r="B7" s="248"/>
      <c r="C7" s="248"/>
      <c r="D7" s="249" t="s">
        <v>100</v>
      </c>
      <c r="E7" s="250">
        <v>1775778</v>
      </c>
      <c r="F7" s="251">
        <v>1665778</v>
      </c>
      <c r="G7" s="252">
        <v>1511966</v>
      </c>
      <c r="H7" s="251">
        <v>153812</v>
      </c>
      <c r="I7" s="251">
        <v>0</v>
      </c>
      <c r="J7" s="251">
        <v>110000</v>
      </c>
      <c r="K7" s="251">
        <v>110000</v>
      </c>
      <c r="L7" s="250">
        <v>0</v>
      </c>
      <c r="M7" s="250">
        <v>0</v>
      </c>
      <c r="N7" s="250">
        <v>0</v>
      </c>
      <c r="O7" s="250">
        <v>0</v>
      </c>
      <c r="P7" s="251">
        <v>0</v>
      </c>
      <c r="Q7" s="45"/>
      <c r="R7" s="45"/>
    </row>
    <row r="8" spans="1:18" ht="27.75" customHeight="1" x14ac:dyDescent="0.15">
      <c r="A8" s="248" t="s">
        <v>101</v>
      </c>
      <c r="B8" s="248"/>
      <c r="C8" s="248"/>
      <c r="D8" s="249" t="s">
        <v>305</v>
      </c>
      <c r="E8" s="250">
        <v>1775778</v>
      </c>
      <c r="F8" s="251">
        <v>1665778</v>
      </c>
      <c r="G8" s="252">
        <v>1511966</v>
      </c>
      <c r="H8" s="251">
        <v>153812</v>
      </c>
      <c r="I8" s="251">
        <v>0</v>
      </c>
      <c r="J8" s="251">
        <v>110000</v>
      </c>
      <c r="K8" s="251">
        <v>110000</v>
      </c>
      <c r="L8" s="250">
        <v>0</v>
      </c>
      <c r="M8" s="250">
        <v>0</v>
      </c>
      <c r="N8" s="250">
        <v>0</v>
      </c>
      <c r="O8" s="250">
        <v>0</v>
      </c>
      <c r="P8" s="251">
        <v>0</v>
      </c>
      <c r="Q8" s="45"/>
      <c r="R8" s="45"/>
    </row>
    <row r="9" spans="1:18" ht="27.75" customHeight="1" x14ac:dyDescent="0.15">
      <c r="A9" s="248"/>
      <c r="B9" s="248" t="s">
        <v>102</v>
      </c>
      <c r="C9" s="248"/>
      <c r="D9" s="249" t="s">
        <v>306</v>
      </c>
      <c r="E9" s="250">
        <v>1775778</v>
      </c>
      <c r="F9" s="251">
        <v>1665778</v>
      </c>
      <c r="G9" s="252">
        <v>1511966</v>
      </c>
      <c r="H9" s="251">
        <v>153812</v>
      </c>
      <c r="I9" s="251">
        <v>0</v>
      </c>
      <c r="J9" s="251">
        <v>110000</v>
      </c>
      <c r="K9" s="251">
        <v>110000</v>
      </c>
      <c r="L9" s="250">
        <v>0</v>
      </c>
      <c r="M9" s="250">
        <v>0</v>
      </c>
      <c r="N9" s="250">
        <v>0</v>
      </c>
      <c r="O9" s="250">
        <v>0</v>
      </c>
      <c r="P9" s="251">
        <v>0</v>
      </c>
      <c r="Q9" s="45"/>
      <c r="R9" s="45"/>
    </row>
    <row r="10" spans="1:18" ht="27.75" customHeight="1" x14ac:dyDescent="0.15">
      <c r="A10" s="248" t="s">
        <v>307</v>
      </c>
      <c r="B10" s="248" t="s">
        <v>308</v>
      </c>
      <c r="C10" s="248" t="s">
        <v>103</v>
      </c>
      <c r="D10" s="249" t="s">
        <v>309</v>
      </c>
      <c r="E10" s="250">
        <v>272000</v>
      </c>
      <c r="F10" s="251">
        <v>272000</v>
      </c>
      <c r="G10" s="252">
        <v>272000</v>
      </c>
      <c r="H10" s="251">
        <v>0</v>
      </c>
      <c r="I10" s="251">
        <v>0</v>
      </c>
      <c r="J10" s="251">
        <v>0</v>
      </c>
      <c r="K10" s="251">
        <v>0</v>
      </c>
      <c r="L10" s="250">
        <v>0</v>
      </c>
      <c r="M10" s="250">
        <v>0</v>
      </c>
      <c r="N10" s="250">
        <v>0</v>
      </c>
      <c r="O10" s="250">
        <v>0</v>
      </c>
      <c r="P10" s="251">
        <v>0</v>
      </c>
      <c r="Q10" s="45"/>
      <c r="R10" s="45"/>
    </row>
    <row r="11" spans="1:18" ht="27.75" customHeight="1" x14ac:dyDescent="0.15">
      <c r="A11" s="248" t="s">
        <v>307</v>
      </c>
      <c r="B11" s="248" t="s">
        <v>308</v>
      </c>
      <c r="C11" s="248" t="s">
        <v>105</v>
      </c>
      <c r="D11" s="249" t="s">
        <v>310</v>
      </c>
      <c r="E11" s="250">
        <v>1503778</v>
      </c>
      <c r="F11" s="251">
        <v>1393778</v>
      </c>
      <c r="G11" s="252">
        <v>1239966</v>
      </c>
      <c r="H11" s="251">
        <v>153812</v>
      </c>
      <c r="I11" s="251">
        <v>0</v>
      </c>
      <c r="J11" s="251">
        <v>110000</v>
      </c>
      <c r="K11" s="251">
        <v>110000</v>
      </c>
      <c r="L11" s="250">
        <v>0</v>
      </c>
      <c r="M11" s="250">
        <v>0</v>
      </c>
      <c r="N11" s="250">
        <v>0</v>
      </c>
      <c r="O11" s="250">
        <v>0</v>
      </c>
      <c r="P11" s="251">
        <v>0</v>
      </c>
      <c r="Q11" s="45"/>
      <c r="R11" s="45"/>
    </row>
    <row r="12" spans="1:18" ht="27.7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ht="27.7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27.7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7.7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</sheetData>
  <sheetProtection formatCells="0" formatColumns="0" formatRows="0"/>
  <mergeCells count="18">
    <mergeCell ref="O5:O6"/>
    <mergeCell ref="P5:P6"/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showGridLines="0" showZeros="0" tabSelected="1" workbookViewId="0">
      <selection activeCell="J14" sqref="J14"/>
    </sheetView>
  </sheetViews>
  <sheetFormatPr defaultColWidth="9.1640625" defaultRowHeight="12.75" customHeight="1" x14ac:dyDescent="0.15"/>
  <cols>
    <col min="1" max="1" width="15.33203125" style="253" customWidth="1"/>
    <col min="2" max="2" width="35.33203125" style="253" customWidth="1"/>
    <col min="3" max="5" width="18.1640625" style="253" customWidth="1"/>
    <col min="6" max="16384" width="9.1640625" style="253"/>
  </cols>
  <sheetData>
    <row r="1" spans="1:6" ht="25.5" customHeight="1" x14ac:dyDescent="0.15">
      <c r="A1" s="231" t="s">
        <v>212</v>
      </c>
      <c r="B1" s="232"/>
      <c r="C1" s="232"/>
      <c r="D1" s="232"/>
      <c r="E1" s="232"/>
      <c r="F1" s="2"/>
    </row>
    <row r="2" spans="1:6" ht="25.5" customHeight="1" x14ac:dyDescent="0.15">
      <c r="A2" s="234" t="s">
        <v>213</v>
      </c>
      <c r="B2" s="234"/>
      <c r="C2" s="234"/>
      <c r="D2" s="234"/>
      <c r="E2" s="234"/>
      <c r="F2" s="2"/>
    </row>
    <row r="3" spans="1:6" ht="25.5" customHeight="1" x14ac:dyDescent="0.15">
      <c r="A3" s="235" t="s">
        <v>2</v>
      </c>
      <c r="B3" s="236"/>
      <c r="C3" s="254"/>
      <c r="D3" s="254"/>
      <c r="E3" s="255" t="s">
        <v>76</v>
      </c>
      <c r="F3" s="2"/>
    </row>
    <row r="4" spans="1:6" ht="25.5" customHeight="1" x14ac:dyDescent="0.15">
      <c r="A4" s="238" t="s">
        <v>311</v>
      </c>
      <c r="B4" s="238"/>
      <c r="C4" s="256" t="s">
        <v>111</v>
      </c>
      <c r="D4" s="257"/>
      <c r="E4" s="258"/>
      <c r="F4" s="259"/>
    </row>
    <row r="5" spans="1:6" ht="25.5" customHeight="1" x14ac:dyDescent="0.15">
      <c r="A5" s="260" t="s">
        <v>95</v>
      </c>
      <c r="B5" s="242" t="s">
        <v>96</v>
      </c>
      <c r="C5" s="242" t="s">
        <v>100</v>
      </c>
      <c r="D5" s="242" t="s">
        <v>312</v>
      </c>
      <c r="E5" s="242" t="s">
        <v>313</v>
      </c>
      <c r="F5" s="259"/>
    </row>
    <row r="6" spans="1:6" ht="35.25" customHeight="1" x14ac:dyDescent="0.15">
      <c r="A6" s="241"/>
      <c r="B6" s="242"/>
      <c r="C6" s="242"/>
      <c r="D6" s="242"/>
      <c r="E6" s="242"/>
      <c r="F6" s="259"/>
    </row>
    <row r="7" spans="1:6" ht="25.5" customHeight="1" x14ac:dyDescent="0.15">
      <c r="A7" s="261"/>
      <c r="B7" s="261" t="s">
        <v>100</v>
      </c>
      <c r="C7" s="262">
        <v>1665778</v>
      </c>
      <c r="D7" s="262">
        <v>1511966</v>
      </c>
      <c r="E7" s="262">
        <v>153812</v>
      </c>
      <c r="F7" s="2"/>
    </row>
    <row r="8" spans="1:6" ht="25.5" customHeight="1" x14ac:dyDescent="0.15">
      <c r="A8" s="261">
        <v>301</v>
      </c>
      <c r="B8" s="261" t="s">
        <v>113</v>
      </c>
      <c r="C8" s="262">
        <v>1511966</v>
      </c>
      <c r="D8" s="262">
        <v>1511966</v>
      </c>
      <c r="E8" s="262">
        <v>0</v>
      </c>
      <c r="F8" s="2"/>
    </row>
    <row r="9" spans="1:6" ht="25.5" customHeight="1" x14ac:dyDescent="0.15">
      <c r="A9" s="261">
        <v>30101</v>
      </c>
      <c r="B9" s="261" t="s">
        <v>314</v>
      </c>
      <c r="C9" s="262">
        <v>490620</v>
      </c>
      <c r="D9" s="262">
        <v>490620</v>
      </c>
      <c r="E9" s="262">
        <v>0</v>
      </c>
      <c r="F9" s="2"/>
    </row>
    <row r="10" spans="1:6" ht="25.5" customHeight="1" x14ac:dyDescent="0.15">
      <c r="A10" s="261">
        <v>30103</v>
      </c>
      <c r="B10" s="261" t="s">
        <v>315</v>
      </c>
      <c r="C10" s="262">
        <v>40885</v>
      </c>
      <c r="D10" s="262">
        <v>40885</v>
      </c>
      <c r="E10" s="262">
        <v>0</v>
      </c>
      <c r="F10" s="2"/>
    </row>
    <row r="11" spans="1:6" ht="25.5" customHeight="1" x14ac:dyDescent="0.15">
      <c r="A11" s="261">
        <v>30105</v>
      </c>
      <c r="B11" s="261" t="s">
        <v>316</v>
      </c>
      <c r="C11" s="262">
        <v>272000</v>
      </c>
      <c r="D11" s="262">
        <v>272000</v>
      </c>
      <c r="E11" s="262">
        <v>0</v>
      </c>
      <c r="F11" s="2"/>
    </row>
    <row r="12" spans="1:6" ht="25.5" customHeight="1" x14ac:dyDescent="0.15">
      <c r="A12" s="261">
        <v>30107</v>
      </c>
      <c r="B12" s="261" t="s">
        <v>317</v>
      </c>
      <c r="C12" s="262">
        <v>354540</v>
      </c>
      <c r="D12" s="262">
        <v>354540</v>
      </c>
      <c r="E12" s="262">
        <v>0</v>
      </c>
      <c r="F12" s="2"/>
    </row>
    <row r="13" spans="1:6" ht="25.5" customHeight="1" x14ac:dyDescent="0.15">
      <c r="A13" s="261">
        <v>30108</v>
      </c>
      <c r="B13" s="261" t="s">
        <v>318</v>
      </c>
      <c r="C13" s="262">
        <v>141767</v>
      </c>
      <c r="D13" s="262">
        <v>141767</v>
      </c>
      <c r="E13" s="262">
        <v>0</v>
      </c>
      <c r="F13" s="2"/>
    </row>
    <row r="14" spans="1:6" ht="25.5" customHeight="1" x14ac:dyDescent="0.15">
      <c r="A14" s="261">
        <v>30110</v>
      </c>
      <c r="B14" s="261" t="s">
        <v>319</v>
      </c>
      <c r="C14" s="262">
        <v>67613</v>
      </c>
      <c r="D14" s="262">
        <v>67613</v>
      </c>
      <c r="E14" s="262">
        <v>0</v>
      </c>
      <c r="F14" s="2"/>
    </row>
    <row r="15" spans="1:6" ht="25.5" customHeight="1" x14ac:dyDescent="0.15">
      <c r="A15" s="261">
        <v>30112</v>
      </c>
      <c r="B15" s="261" t="s">
        <v>320</v>
      </c>
      <c r="C15" s="262">
        <v>10482</v>
      </c>
      <c r="D15" s="262">
        <v>10482</v>
      </c>
      <c r="E15" s="262">
        <v>0</v>
      </c>
      <c r="F15" s="2"/>
    </row>
    <row r="16" spans="1:6" ht="25.5" customHeight="1" x14ac:dyDescent="0.15">
      <c r="A16" s="261">
        <v>30113</v>
      </c>
      <c r="B16" s="261" t="s">
        <v>321</v>
      </c>
      <c r="C16" s="262">
        <v>134059</v>
      </c>
      <c r="D16" s="262">
        <v>134059</v>
      </c>
      <c r="E16" s="262">
        <v>0</v>
      </c>
      <c r="F16" s="2"/>
    </row>
    <row r="17" spans="1:6" ht="25.5" customHeight="1" x14ac:dyDescent="0.15">
      <c r="A17" s="261">
        <v>302</v>
      </c>
      <c r="B17" s="261" t="s">
        <v>184</v>
      </c>
      <c r="C17" s="262">
        <v>153812</v>
      </c>
      <c r="D17" s="262">
        <v>0</v>
      </c>
      <c r="E17" s="262">
        <v>153812</v>
      </c>
      <c r="F17" s="2"/>
    </row>
    <row r="18" spans="1:6" ht="25.5" customHeight="1" x14ac:dyDescent="0.15">
      <c r="A18" s="261">
        <v>30201</v>
      </c>
      <c r="B18" s="261" t="s">
        <v>322</v>
      </c>
      <c r="C18" s="262">
        <v>20000</v>
      </c>
      <c r="D18" s="262">
        <v>0</v>
      </c>
      <c r="E18" s="262">
        <v>20000</v>
      </c>
      <c r="F18" s="2"/>
    </row>
    <row r="19" spans="1:6" ht="25.5" customHeight="1" x14ac:dyDescent="0.15">
      <c r="A19" s="261">
        <v>30202</v>
      </c>
      <c r="B19" s="261" t="s">
        <v>323</v>
      </c>
      <c r="C19" s="262">
        <v>30000</v>
      </c>
      <c r="D19" s="262">
        <v>0</v>
      </c>
      <c r="E19" s="262">
        <v>30000</v>
      </c>
      <c r="F19" s="2"/>
    </row>
    <row r="20" spans="1:6" ht="25.5" customHeight="1" x14ac:dyDescent="0.15">
      <c r="A20" s="261">
        <v>30205</v>
      </c>
      <c r="B20" s="261" t="s">
        <v>324</v>
      </c>
      <c r="C20" s="262">
        <v>5000</v>
      </c>
      <c r="D20" s="262">
        <v>0</v>
      </c>
      <c r="E20" s="262">
        <v>5000</v>
      </c>
      <c r="F20" s="2"/>
    </row>
    <row r="21" spans="1:6" ht="25.5" customHeight="1" x14ac:dyDescent="0.15">
      <c r="A21" s="261">
        <v>30206</v>
      </c>
      <c r="B21" s="261" t="s">
        <v>325</v>
      </c>
      <c r="C21" s="262">
        <v>10000</v>
      </c>
      <c r="D21" s="262">
        <v>0</v>
      </c>
      <c r="E21" s="262">
        <v>10000</v>
      </c>
      <c r="F21" s="2"/>
    </row>
    <row r="22" spans="1:6" ht="25.5" customHeight="1" x14ac:dyDescent="0.15">
      <c r="A22" s="261">
        <v>30211</v>
      </c>
      <c r="B22" s="261" t="s">
        <v>326</v>
      </c>
      <c r="C22" s="262">
        <v>4000</v>
      </c>
      <c r="D22" s="262">
        <v>0</v>
      </c>
      <c r="E22" s="262">
        <v>4000</v>
      </c>
      <c r="F22" s="2"/>
    </row>
    <row r="23" spans="1:6" ht="25.5" customHeight="1" x14ac:dyDescent="0.15">
      <c r="A23" s="261">
        <v>30213</v>
      </c>
      <c r="B23" s="261" t="s">
        <v>327</v>
      </c>
      <c r="C23" s="262">
        <v>10000</v>
      </c>
      <c r="D23" s="262">
        <v>0</v>
      </c>
      <c r="E23" s="262">
        <v>10000</v>
      </c>
      <c r="F23" s="2"/>
    </row>
    <row r="24" spans="1:6" ht="25.5" customHeight="1" x14ac:dyDescent="0.15">
      <c r="A24" s="261">
        <v>30217</v>
      </c>
      <c r="B24" s="261" t="s">
        <v>328</v>
      </c>
      <c r="C24" s="262">
        <v>15000</v>
      </c>
      <c r="D24" s="262">
        <v>0</v>
      </c>
      <c r="E24" s="262">
        <v>15000</v>
      </c>
      <c r="F24" s="145"/>
    </row>
    <row r="25" spans="1:6" ht="25.5" customHeight="1" x14ac:dyDescent="0.15">
      <c r="A25" s="261">
        <v>30226</v>
      </c>
      <c r="B25" s="261" t="s">
        <v>329</v>
      </c>
      <c r="C25" s="262">
        <v>30000</v>
      </c>
      <c r="D25" s="262">
        <v>0</v>
      </c>
      <c r="E25" s="262">
        <v>30000</v>
      </c>
      <c r="F25" s="145"/>
    </row>
    <row r="26" spans="1:6" ht="25.5" customHeight="1" x14ac:dyDescent="0.15">
      <c r="A26" s="261">
        <v>30228</v>
      </c>
      <c r="B26" s="261" t="s">
        <v>330</v>
      </c>
      <c r="C26" s="262">
        <v>9812</v>
      </c>
      <c r="D26" s="262">
        <v>0</v>
      </c>
      <c r="E26" s="262">
        <v>9812</v>
      </c>
      <c r="F26" s="145"/>
    </row>
    <row r="27" spans="1:6" ht="25.5" customHeight="1" x14ac:dyDescent="0.15">
      <c r="A27" s="261">
        <v>30299</v>
      </c>
      <c r="B27" s="261" t="s">
        <v>331</v>
      </c>
      <c r="C27" s="262">
        <v>20000</v>
      </c>
      <c r="D27" s="262">
        <v>0</v>
      </c>
      <c r="E27" s="262">
        <v>20000</v>
      </c>
      <c r="F27" s="145"/>
    </row>
    <row r="28" spans="1:6" ht="25.5" customHeight="1" x14ac:dyDescent="0.15">
      <c r="A28" s="145"/>
      <c r="B28" s="145"/>
      <c r="C28" s="145"/>
      <c r="D28" s="145"/>
      <c r="E28" s="145"/>
      <c r="F28" s="145"/>
    </row>
    <row r="29" spans="1:6" ht="25.5" customHeight="1" x14ac:dyDescent="0.15">
      <c r="A29" s="145"/>
      <c r="B29" s="145"/>
      <c r="C29" s="145"/>
      <c r="D29" s="145"/>
      <c r="E29" s="145"/>
      <c r="F29" s="145"/>
    </row>
  </sheetData>
  <sheetProtection formatCells="0" formatColumns="0" formatRows="0"/>
  <mergeCells count="7">
    <mergeCell ref="A3:B3"/>
    <mergeCell ref="A4:B4"/>
    <mergeCell ref="A5:A6"/>
    <mergeCell ref="B5:B6"/>
    <mergeCell ref="C5:C6"/>
    <mergeCell ref="D5:D6"/>
    <mergeCell ref="E5:E6"/>
  </mergeCells>
  <phoneticPr fontId="7" type="noConversion"/>
  <printOptions horizontalCentered="1"/>
  <pageMargins left="0.2" right="0.2" top="0.79" bottom="0.5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24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2" width="8.1640625" customWidth="1"/>
    <col min="3" max="3" width="6.33203125" customWidth="1"/>
    <col min="4" max="4" width="28.6640625" customWidth="1"/>
    <col min="5" max="11" width="12.1640625" customWidth="1"/>
    <col min="12" max="12" width="11.6640625" customWidth="1"/>
    <col min="13" max="15" width="12.1640625" customWidth="1"/>
    <col min="16" max="16" width="14.5" customWidth="1"/>
    <col min="17" max="18" width="12.1640625" customWidth="1"/>
    <col min="19" max="22" width="11.6640625" customWidth="1"/>
  </cols>
  <sheetData>
    <row r="1" spans="1:25" ht="23.25" customHeight="1" x14ac:dyDescent="0.15">
      <c r="A1" s="9" t="s">
        <v>214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2"/>
      <c r="Q1" s="72"/>
      <c r="R1" s="77"/>
      <c r="S1" s="77"/>
      <c r="T1" s="77"/>
      <c r="U1" s="174"/>
      <c r="V1" s="174"/>
      <c r="W1" s="45"/>
      <c r="X1" s="45"/>
      <c r="Y1" s="45"/>
    </row>
    <row r="2" spans="1:25" ht="23.25" customHeight="1" x14ac:dyDescent="0.15">
      <c r="A2" s="79" t="s">
        <v>215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45"/>
      <c r="X2" s="45"/>
      <c r="Y2" s="45"/>
    </row>
    <row r="3" spans="1:25" ht="23.25" customHeight="1" x14ac:dyDescent="0.15">
      <c r="A3" s="175" t="s">
        <v>2</v>
      </c>
      <c r="B3" s="176"/>
      <c r="C3" s="176"/>
      <c r="D3" s="176"/>
      <c r="E3" s="176"/>
      <c r="F3" s="176"/>
      <c r="G3" s="176"/>
      <c r="H3" s="77"/>
      <c r="I3" s="77"/>
      <c r="J3" s="77"/>
      <c r="K3" s="77"/>
      <c r="L3" s="77"/>
      <c r="M3" s="77"/>
      <c r="N3" s="77"/>
      <c r="O3" s="77"/>
      <c r="P3" s="72"/>
      <c r="Q3" s="72"/>
      <c r="R3" s="77"/>
      <c r="S3" s="77"/>
      <c r="T3" s="77"/>
      <c r="U3" s="177" t="s">
        <v>76</v>
      </c>
      <c r="V3" s="177"/>
      <c r="W3" s="45"/>
      <c r="X3" s="45"/>
      <c r="Y3" s="45"/>
    </row>
    <row r="4" spans="1:25" ht="23.25" customHeight="1" x14ac:dyDescent="0.15">
      <c r="A4" s="151" t="s">
        <v>109</v>
      </c>
      <c r="B4" s="151"/>
      <c r="C4" s="151"/>
      <c r="D4" s="158" t="s">
        <v>96</v>
      </c>
      <c r="E4" s="168" t="s">
        <v>110</v>
      </c>
      <c r="F4" s="173" t="s">
        <v>135</v>
      </c>
      <c r="G4" s="178"/>
      <c r="H4" s="178"/>
      <c r="I4" s="178"/>
      <c r="J4" s="178"/>
      <c r="K4" s="179"/>
      <c r="L4" s="192" t="s">
        <v>136</v>
      </c>
      <c r="M4" s="193"/>
      <c r="N4" s="193"/>
      <c r="O4" s="193"/>
      <c r="P4" s="193"/>
      <c r="Q4" s="194"/>
      <c r="R4" s="192" t="s">
        <v>137</v>
      </c>
      <c r="S4" s="192" t="s">
        <v>138</v>
      </c>
      <c r="T4" s="192"/>
      <c r="U4" s="192"/>
      <c r="V4" s="192"/>
      <c r="W4" s="90"/>
      <c r="X4" s="90"/>
      <c r="Y4" s="90"/>
    </row>
    <row r="5" spans="1:25" ht="45.75" customHeight="1" x14ac:dyDescent="0.15">
      <c r="A5" s="69" t="s">
        <v>97</v>
      </c>
      <c r="B5" s="69" t="s">
        <v>98</v>
      </c>
      <c r="C5" s="69" t="s">
        <v>99</v>
      </c>
      <c r="D5" s="180"/>
      <c r="E5" s="195"/>
      <c r="F5" s="61" t="s">
        <v>100</v>
      </c>
      <c r="G5" s="61" t="s">
        <v>139</v>
      </c>
      <c r="H5" s="61" t="s">
        <v>140</v>
      </c>
      <c r="I5" s="20" t="s">
        <v>141</v>
      </c>
      <c r="J5" s="20" t="s">
        <v>142</v>
      </c>
      <c r="K5" s="20" t="s">
        <v>143</v>
      </c>
      <c r="L5" s="87" t="s">
        <v>100</v>
      </c>
      <c r="M5" s="89" t="s">
        <v>144</v>
      </c>
      <c r="N5" s="89" t="s">
        <v>145</v>
      </c>
      <c r="O5" s="89" t="s">
        <v>146</v>
      </c>
      <c r="P5" s="89" t="s">
        <v>147</v>
      </c>
      <c r="Q5" s="31" t="s">
        <v>148</v>
      </c>
      <c r="R5" s="193"/>
      <c r="S5" s="88" t="s">
        <v>100</v>
      </c>
      <c r="T5" s="88" t="s">
        <v>149</v>
      </c>
      <c r="U5" s="88" t="s">
        <v>150</v>
      </c>
      <c r="V5" s="91" t="s">
        <v>138</v>
      </c>
      <c r="W5" s="43"/>
      <c r="X5" s="43"/>
      <c r="Y5" s="43"/>
    </row>
    <row r="6" spans="1:25" s="1" customFormat="1" ht="27" customHeight="1" x14ac:dyDescent="0.15">
      <c r="A6" s="65"/>
      <c r="B6" s="65"/>
      <c r="C6" s="65"/>
      <c r="D6" s="66" t="s">
        <v>100</v>
      </c>
      <c r="E6" s="67">
        <f t="shared" ref="E6:V6" si="0">SUM(E7:E8)</f>
        <v>1511966</v>
      </c>
      <c r="F6" s="67">
        <f t="shared" si="0"/>
        <v>1158045</v>
      </c>
      <c r="G6" s="67">
        <f t="shared" si="0"/>
        <v>490620</v>
      </c>
      <c r="H6" s="67">
        <f t="shared" si="0"/>
        <v>0</v>
      </c>
      <c r="I6" s="67">
        <f t="shared" si="0"/>
        <v>40885</v>
      </c>
      <c r="J6" s="68">
        <f t="shared" si="0"/>
        <v>354540</v>
      </c>
      <c r="K6" s="67">
        <f t="shared" si="0"/>
        <v>272000</v>
      </c>
      <c r="L6" s="67">
        <f t="shared" si="0"/>
        <v>219862</v>
      </c>
      <c r="M6" s="67">
        <f t="shared" si="0"/>
        <v>141767</v>
      </c>
      <c r="N6" s="67">
        <f t="shared" si="0"/>
        <v>0</v>
      </c>
      <c r="O6" s="67">
        <f t="shared" si="0"/>
        <v>67613</v>
      </c>
      <c r="P6" s="67">
        <f t="shared" si="0"/>
        <v>0</v>
      </c>
      <c r="Q6" s="67">
        <f t="shared" si="0"/>
        <v>10482</v>
      </c>
      <c r="R6" s="67">
        <f t="shared" si="0"/>
        <v>134059</v>
      </c>
      <c r="S6" s="67">
        <f t="shared" si="0"/>
        <v>0</v>
      </c>
      <c r="T6" s="68">
        <f t="shared" si="0"/>
        <v>0</v>
      </c>
      <c r="U6" s="92">
        <f t="shared" si="0"/>
        <v>0</v>
      </c>
      <c r="V6" s="68">
        <f t="shared" si="0"/>
        <v>0</v>
      </c>
      <c r="W6" s="45"/>
      <c r="X6" s="45"/>
      <c r="Y6" s="45"/>
    </row>
    <row r="7" spans="1:25" ht="27" customHeight="1" x14ac:dyDescent="0.15">
      <c r="A7" s="65" t="s">
        <v>101</v>
      </c>
      <c r="B7" s="65" t="s">
        <v>102</v>
      </c>
      <c r="C7" s="65" t="s">
        <v>103</v>
      </c>
      <c r="D7" s="66" t="s">
        <v>104</v>
      </c>
      <c r="E7" s="67">
        <v>272000</v>
      </c>
      <c r="F7" s="67">
        <v>272000</v>
      </c>
      <c r="G7" s="67">
        <v>0</v>
      </c>
      <c r="H7" s="67">
        <v>0</v>
      </c>
      <c r="I7" s="67">
        <v>0</v>
      </c>
      <c r="J7" s="68">
        <v>0</v>
      </c>
      <c r="K7" s="67">
        <v>272000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8">
        <v>0</v>
      </c>
      <c r="U7" s="92">
        <v>0</v>
      </c>
      <c r="V7" s="68">
        <v>0</v>
      </c>
      <c r="W7" s="45"/>
      <c r="X7" s="45"/>
      <c r="Y7" s="45"/>
    </row>
    <row r="8" spans="1:25" ht="27" customHeight="1" x14ac:dyDescent="0.15">
      <c r="A8" s="65" t="s">
        <v>101</v>
      </c>
      <c r="B8" s="65" t="s">
        <v>102</v>
      </c>
      <c r="C8" s="65" t="s">
        <v>105</v>
      </c>
      <c r="D8" s="66" t="s">
        <v>106</v>
      </c>
      <c r="E8" s="67">
        <v>1239966</v>
      </c>
      <c r="F8" s="67">
        <v>886045</v>
      </c>
      <c r="G8" s="67">
        <v>490620</v>
      </c>
      <c r="H8" s="67">
        <v>0</v>
      </c>
      <c r="I8" s="67">
        <v>40885</v>
      </c>
      <c r="J8" s="68">
        <v>354540</v>
      </c>
      <c r="K8" s="67">
        <v>0</v>
      </c>
      <c r="L8" s="67">
        <v>219862</v>
      </c>
      <c r="M8" s="67">
        <v>141767</v>
      </c>
      <c r="N8" s="67">
        <v>0</v>
      </c>
      <c r="O8" s="67">
        <v>67613</v>
      </c>
      <c r="P8" s="67">
        <v>0</v>
      </c>
      <c r="Q8" s="67">
        <v>10482</v>
      </c>
      <c r="R8" s="67">
        <v>134059</v>
      </c>
      <c r="S8" s="67">
        <v>0</v>
      </c>
      <c r="T8" s="68">
        <v>0</v>
      </c>
      <c r="U8" s="92">
        <v>0</v>
      </c>
      <c r="V8" s="68">
        <v>0</v>
      </c>
      <c r="W8" s="45"/>
      <c r="X8" s="45"/>
      <c r="Y8" s="45"/>
    </row>
    <row r="9" spans="1:25" ht="27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27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ht="27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ht="27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ht="27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1:25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1:25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1:25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1:25" ht="23.2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1:25" ht="23.2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1:25" ht="23.2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ht="23.2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1:25" ht="23.2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</row>
    <row r="24" spans="1:25" ht="23.2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</row>
  </sheetData>
  <sheetProtection formatCells="0" formatColumns="0" formatRows="0"/>
  <mergeCells count="10">
    <mergeCell ref="U1:V1"/>
    <mergeCell ref="A3:G3"/>
    <mergeCell ref="U3:V3"/>
    <mergeCell ref="A4:C4"/>
    <mergeCell ref="F4:K4"/>
    <mergeCell ref="L4:Q4"/>
    <mergeCell ref="S4:V4"/>
    <mergeCell ref="D4:D5"/>
    <mergeCell ref="E4:E5"/>
    <mergeCell ref="R4:R5"/>
  </mergeCells>
  <phoneticPr fontId="7" type="noConversion"/>
  <printOptions horizontalCentered="1"/>
  <pageMargins left="0.2" right="0.2" top="0.79" bottom="0.59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4"/>
  <sheetViews>
    <sheetView showGridLines="0" showZeros="0" workbookViewId="0"/>
  </sheetViews>
  <sheetFormatPr defaultColWidth="9.1640625" defaultRowHeight="12.75" customHeight="1" x14ac:dyDescent="0.15"/>
  <cols>
    <col min="1" max="1" width="11.5" customWidth="1"/>
    <col min="2" max="2" width="8.33203125" customWidth="1"/>
    <col min="3" max="3" width="6.6640625" customWidth="1"/>
    <col min="4" max="4" width="47.33203125" customWidth="1"/>
    <col min="5" max="5" width="17.83203125" customWidth="1"/>
    <col min="6" max="13" width="14" customWidth="1"/>
  </cols>
  <sheetData>
    <row r="1" spans="1:13" ht="23.25" customHeight="1" x14ac:dyDescent="0.15">
      <c r="A1" s="9" t="s">
        <v>216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174"/>
      <c r="M1" s="174"/>
    </row>
    <row r="2" spans="1:13" ht="23.25" customHeight="1" x14ac:dyDescent="0.15">
      <c r="A2" s="79" t="s">
        <v>217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3.25" customHeight="1" x14ac:dyDescent="0.15">
      <c r="A3" s="175" t="s">
        <v>2</v>
      </c>
      <c r="B3" s="176"/>
      <c r="C3" s="176"/>
      <c r="D3" s="176"/>
      <c r="E3" s="176"/>
      <c r="F3" s="176"/>
      <c r="G3" s="176"/>
      <c r="H3" s="77"/>
      <c r="I3" s="77"/>
      <c r="J3" s="77"/>
      <c r="K3" s="77"/>
      <c r="L3" s="177" t="s">
        <v>76</v>
      </c>
      <c r="M3" s="177"/>
    </row>
    <row r="4" spans="1:13" ht="23.25" customHeight="1" x14ac:dyDescent="0.15">
      <c r="A4" s="151" t="s">
        <v>109</v>
      </c>
      <c r="B4" s="151"/>
      <c r="C4" s="151"/>
      <c r="D4" s="158" t="s">
        <v>124</v>
      </c>
      <c r="E4" s="151" t="s">
        <v>110</v>
      </c>
      <c r="F4" s="159" t="s">
        <v>125</v>
      </c>
      <c r="G4" s="159"/>
      <c r="H4" s="159"/>
      <c r="I4" s="159"/>
      <c r="J4" s="159"/>
      <c r="K4" s="159" t="s">
        <v>129</v>
      </c>
      <c r="L4" s="159"/>
      <c r="M4" s="159"/>
    </row>
    <row r="5" spans="1:13" ht="36.75" customHeight="1" x14ac:dyDescent="0.15">
      <c r="A5" s="61" t="s">
        <v>97</v>
      </c>
      <c r="B5" s="61" t="s">
        <v>98</v>
      </c>
      <c r="C5" s="61" t="s">
        <v>99</v>
      </c>
      <c r="D5" s="172"/>
      <c r="E5" s="159"/>
      <c r="F5" s="69" t="s">
        <v>100</v>
      </c>
      <c r="G5" s="69" t="s">
        <v>153</v>
      </c>
      <c r="H5" s="69" t="s">
        <v>136</v>
      </c>
      <c r="I5" s="69" t="s">
        <v>137</v>
      </c>
      <c r="J5" s="69" t="s">
        <v>138</v>
      </c>
      <c r="K5" s="69" t="s">
        <v>100</v>
      </c>
      <c r="L5" s="69" t="s">
        <v>113</v>
      </c>
      <c r="M5" s="69" t="s">
        <v>154</v>
      </c>
    </row>
    <row r="6" spans="1:13" s="1" customFormat="1" ht="27" customHeight="1" x14ac:dyDescent="0.15">
      <c r="A6" s="63"/>
      <c r="B6" s="63"/>
      <c r="C6" s="63"/>
      <c r="D6" s="40" t="s">
        <v>100</v>
      </c>
      <c r="E6" s="67">
        <f t="shared" ref="E6:M6" si="0">SUM(E7:E8)</f>
        <v>1511966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1511966</v>
      </c>
      <c r="L6" s="67">
        <f t="shared" si="0"/>
        <v>1511966</v>
      </c>
      <c r="M6" s="68">
        <f t="shared" si="0"/>
        <v>0</v>
      </c>
    </row>
    <row r="7" spans="1:13" ht="27" customHeight="1" x14ac:dyDescent="0.15">
      <c r="A7" s="63" t="s">
        <v>101</v>
      </c>
      <c r="B7" s="63" t="s">
        <v>102</v>
      </c>
      <c r="C7" s="63" t="s">
        <v>103</v>
      </c>
      <c r="D7" s="40" t="s">
        <v>104</v>
      </c>
      <c r="E7" s="67">
        <v>272000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272000</v>
      </c>
      <c r="L7" s="67">
        <v>272000</v>
      </c>
      <c r="M7" s="68">
        <v>0</v>
      </c>
    </row>
    <row r="8" spans="1:13" ht="27" customHeight="1" x14ac:dyDescent="0.15">
      <c r="A8" s="63" t="s">
        <v>101</v>
      </c>
      <c r="B8" s="63" t="s">
        <v>102</v>
      </c>
      <c r="C8" s="63" t="s">
        <v>105</v>
      </c>
      <c r="D8" s="40" t="s">
        <v>106</v>
      </c>
      <c r="E8" s="67">
        <v>1239966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1239966</v>
      </c>
      <c r="L8" s="67">
        <v>1239966</v>
      </c>
      <c r="M8" s="68">
        <v>0</v>
      </c>
    </row>
    <row r="9" spans="1:13" ht="27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ht="27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ht="27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ht="27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ht="27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ht="23.2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23.2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23.2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23.2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23.2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23.2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honeticPr fontId="7" type="noConversion"/>
  <printOptions horizontalCentered="1"/>
  <pageMargins left="0.2" right="0.2" top="0.79" bottom="0.5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24"/>
  <sheetViews>
    <sheetView showGridLines="0" showZeros="0" workbookViewId="0"/>
  </sheetViews>
  <sheetFormatPr defaultColWidth="9.1640625" defaultRowHeight="12.75" customHeight="1" x14ac:dyDescent="0.15"/>
  <cols>
    <col min="1" max="1" width="10.6640625" customWidth="1"/>
    <col min="2" max="2" width="8.33203125" customWidth="1"/>
    <col min="3" max="3" width="5.6640625" customWidth="1"/>
    <col min="4" max="4" width="25.6640625" customWidth="1"/>
    <col min="5" max="5" width="13.1640625" customWidth="1"/>
    <col min="6" max="27" width="10.6640625" customWidth="1"/>
    <col min="28" max="28" width="10" customWidth="1"/>
    <col min="29" max="30" width="10.6640625" customWidth="1"/>
  </cols>
  <sheetData>
    <row r="1" spans="1:31" ht="22.5" customHeight="1" x14ac:dyDescent="0.15">
      <c r="A1" s="9" t="s">
        <v>218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174"/>
      <c r="AD1" s="174"/>
      <c r="AE1" s="45"/>
    </row>
    <row r="2" spans="1:31" ht="22.5" customHeight="1" x14ac:dyDescent="0.15">
      <c r="A2" s="79" t="s">
        <v>219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45"/>
    </row>
    <row r="3" spans="1:31" ht="22.5" customHeight="1" x14ac:dyDescent="0.15">
      <c r="A3" s="175" t="s">
        <v>2</v>
      </c>
      <c r="B3" s="176"/>
      <c r="C3" s="176"/>
      <c r="D3" s="176"/>
      <c r="E3" s="176"/>
      <c r="F3" s="176"/>
      <c r="G3" s="176"/>
      <c r="H3" s="176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85"/>
      <c r="AD3" s="85" t="s">
        <v>76</v>
      </c>
      <c r="AE3" s="45"/>
    </row>
    <row r="4" spans="1:31" ht="22.5" customHeight="1" x14ac:dyDescent="0.15">
      <c r="A4" s="82" t="s">
        <v>109</v>
      </c>
      <c r="B4" s="83"/>
      <c r="C4" s="83"/>
      <c r="D4" s="158" t="s">
        <v>96</v>
      </c>
      <c r="E4" s="166" t="s">
        <v>157</v>
      </c>
      <c r="F4" s="151" t="s">
        <v>158</v>
      </c>
      <c r="G4" s="151" t="s">
        <v>159</v>
      </c>
      <c r="H4" s="160" t="s">
        <v>220</v>
      </c>
      <c r="I4" s="197" t="s">
        <v>160</v>
      </c>
      <c r="J4" s="159" t="s">
        <v>161</v>
      </c>
      <c r="K4" s="159" t="s">
        <v>162</v>
      </c>
      <c r="L4" s="159" t="s">
        <v>163</v>
      </c>
      <c r="M4" s="159" t="s">
        <v>164</v>
      </c>
      <c r="N4" s="159" t="s">
        <v>165</v>
      </c>
      <c r="O4" s="160" t="s">
        <v>167</v>
      </c>
      <c r="P4" s="159" t="s">
        <v>166</v>
      </c>
      <c r="Q4" s="169" t="s">
        <v>168</v>
      </c>
      <c r="R4" s="159" t="s">
        <v>169</v>
      </c>
      <c r="S4" s="159" t="s">
        <v>170</v>
      </c>
      <c r="T4" s="159" t="s">
        <v>171</v>
      </c>
      <c r="U4" s="160" t="s">
        <v>221</v>
      </c>
      <c r="V4" s="169" t="s">
        <v>172</v>
      </c>
      <c r="W4" s="159" t="s">
        <v>222</v>
      </c>
      <c r="X4" s="160" t="s">
        <v>183</v>
      </c>
      <c r="Y4" s="160" t="s">
        <v>173</v>
      </c>
      <c r="Z4" s="159" t="s">
        <v>174</v>
      </c>
      <c r="AA4" s="159" t="s">
        <v>175</v>
      </c>
      <c r="AB4" s="159" t="s">
        <v>223</v>
      </c>
      <c r="AC4" s="159" t="s">
        <v>177</v>
      </c>
      <c r="AD4" s="159" t="s">
        <v>224</v>
      </c>
      <c r="AE4" s="43"/>
    </row>
    <row r="5" spans="1:31" ht="39" customHeight="1" x14ac:dyDescent="0.15">
      <c r="A5" s="69" t="s">
        <v>97</v>
      </c>
      <c r="B5" s="69" t="s">
        <v>98</v>
      </c>
      <c r="C5" s="69" t="s">
        <v>99</v>
      </c>
      <c r="D5" s="180"/>
      <c r="E5" s="196"/>
      <c r="F5" s="160"/>
      <c r="G5" s="160"/>
      <c r="H5" s="151"/>
      <c r="I5" s="197"/>
      <c r="J5" s="160"/>
      <c r="K5" s="160"/>
      <c r="L5" s="160"/>
      <c r="M5" s="160"/>
      <c r="N5" s="160"/>
      <c r="O5" s="151"/>
      <c r="P5" s="160"/>
      <c r="Q5" s="170"/>
      <c r="R5" s="160"/>
      <c r="S5" s="160"/>
      <c r="T5" s="160"/>
      <c r="U5" s="151"/>
      <c r="V5" s="170"/>
      <c r="W5" s="160"/>
      <c r="X5" s="151"/>
      <c r="Y5" s="151"/>
      <c r="Z5" s="160"/>
      <c r="AA5" s="159"/>
      <c r="AB5" s="160"/>
      <c r="AC5" s="160"/>
      <c r="AD5" s="159"/>
      <c r="AE5" s="43"/>
    </row>
    <row r="6" spans="1:31" s="1" customFormat="1" ht="27" customHeight="1" x14ac:dyDescent="0.15">
      <c r="A6" s="65"/>
      <c r="B6" s="65"/>
      <c r="C6" s="65"/>
      <c r="D6" s="66" t="s">
        <v>100</v>
      </c>
      <c r="E6" s="67">
        <f t="shared" ref="E6:AD6" si="0">E7</f>
        <v>153812</v>
      </c>
      <c r="F6" s="67">
        <f t="shared" si="0"/>
        <v>20000</v>
      </c>
      <c r="G6" s="67">
        <f t="shared" si="0"/>
        <v>30000</v>
      </c>
      <c r="H6" s="67">
        <f t="shared" si="0"/>
        <v>0</v>
      </c>
      <c r="I6" s="67">
        <f t="shared" si="0"/>
        <v>5000</v>
      </c>
      <c r="J6" s="67">
        <f t="shared" si="0"/>
        <v>10000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4000</v>
      </c>
      <c r="O6" s="67">
        <f t="shared" si="0"/>
        <v>0</v>
      </c>
      <c r="P6" s="67">
        <f t="shared" si="0"/>
        <v>10000</v>
      </c>
      <c r="Q6" s="67">
        <f t="shared" si="0"/>
        <v>0</v>
      </c>
      <c r="R6" s="67">
        <f t="shared" si="0"/>
        <v>0</v>
      </c>
      <c r="S6" s="67">
        <f t="shared" si="0"/>
        <v>0</v>
      </c>
      <c r="T6" s="67">
        <f t="shared" si="0"/>
        <v>15000</v>
      </c>
      <c r="U6" s="67">
        <f t="shared" si="0"/>
        <v>0</v>
      </c>
      <c r="V6" s="67">
        <f t="shared" si="0"/>
        <v>30000</v>
      </c>
      <c r="W6" s="67">
        <f t="shared" si="0"/>
        <v>0</v>
      </c>
      <c r="X6" s="67">
        <f t="shared" si="0"/>
        <v>0</v>
      </c>
      <c r="Y6" s="67">
        <f t="shared" si="0"/>
        <v>9812</v>
      </c>
      <c r="Z6" s="67">
        <f t="shared" si="0"/>
        <v>0</v>
      </c>
      <c r="AA6" s="67">
        <f t="shared" si="0"/>
        <v>0</v>
      </c>
      <c r="AB6" s="68">
        <f t="shared" si="0"/>
        <v>0</v>
      </c>
      <c r="AC6" s="86">
        <f t="shared" si="0"/>
        <v>0</v>
      </c>
      <c r="AD6" s="86">
        <f t="shared" si="0"/>
        <v>20000</v>
      </c>
      <c r="AE6" s="45"/>
    </row>
    <row r="7" spans="1:31" ht="27" customHeight="1" x14ac:dyDescent="0.15">
      <c r="A7" s="65" t="s">
        <v>101</v>
      </c>
      <c r="B7" s="65" t="s">
        <v>102</v>
      </c>
      <c r="C7" s="65" t="s">
        <v>105</v>
      </c>
      <c r="D7" s="66" t="s">
        <v>106</v>
      </c>
      <c r="E7" s="67">
        <v>153812</v>
      </c>
      <c r="F7" s="67">
        <v>20000</v>
      </c>
      <c r="G7" s="67">
        <v>30000</v>
      </c>
      <c r="H7" s="67">
        <v>0</v>
      </c>
      <c r="I7" s="67">
        <v>5000</v>
      </c>
      <c r="J7" s="67">
        <v>10000</v>
      </c>
      <c r="K7" s="67">
        <v>0</v>
      </c>
      <c r="L7" s="67">
        <v>0</v>
      </c>
      <c r="M7" s="67">
        <v>0</v>
      </c>
      <c r="N7" s="67">
        <v>4000</v>
      </c>
      <c r="O7" s="67">
        <v>0</v>
      </c>
      <c r="P7" s="67">
        <v>10000</v>
      </c>
      <c r="Q7" s="67">
        <v>0</v>
      </c>
      <c r="R7" s="67">
        <v>0</v>
      </c>
      <c r="S7" s="67">
        <v>0</v>
      </c>
      <c r="T7" s="67">
        <v>15000</v>
      </c>
      <c r="U7" s="67">
        <v>0</v>
      </c>
      <c r="V7" s="67">
        <v>30000</v>
      </c>
      <c r="W7" s="67">
        <v>0</v>
      </c>
      <c r="X7" s="67">
        <v>0</v>
      </c>
      <c r="Y7" s="67">
        <v>9812</v>
      </c>
      <c r="Z7" s="67">
        <v>0</v>
      </c>
      <c r="AA7" s="67">
        <v>0</v>
      </c>
      <c r="AB7" s="68">
        <v>0</v>
      </c>
      <c r="AC7" s="86">
        <v>0</v>
      </c>
      <c r="AD7" s="86">
        <v>20000</v>
      </c>
      <c r="AE7" s="45"/>
    </row>
    <row r="8" spans="1:31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</row>
    <row r="9" spans="1:31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1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</row>
    <row r="11" spans="1:31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1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31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1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</row>
    <row r="15" spans="1:31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</row>
    <row r="16" spans="1:31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</row>
    <row r="18" spans="1:31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spans="1:31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31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</row>
    <row r="22" spans="1:31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spans="1:31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31" ht="22.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</sheetData>
  <sheetProtection formatCells="0" formatColumns="0" formatRows="0"/>
  <mergeCells count="29">
    <mergeCell ref="AB4:AB5"/>
    <mergeCell ref="AC4:AC5"/>
    <mergeCell ref="AD4:AD5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AC1:AD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7" type="noConversion"/>
  <printOptions horizontalCentered="1"/>
  <pageMargins left="0.2" right="0.2" top="0.79" bottom="0.59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24"/>
  <sheetViews>
    <sheetView showGridLines="0" showZeros="0" workbookViewId="0"/>
  </sheetViews>
  <sheetFormatPr defaultColWidth="9.1640625" defaultRowHeight="12.75" customHeight="1" x14ac:dyDescent="0.15"/>
  <cols>
    <col min="1" max="1" width="11.33203125" customWidth="1"/>
    <col min="2" max="2" width="8.1640625" customWidth="1"/>
    <col min="3" max="3" width="7.1640625" customWidth="1"/>
    <col min="4" max="4" width="38.5" customWidth="1"/>
    <col min="5" max="5" width="14.83203125" customWidth="1"/>
    <col min="6" max="6" width="14.33203125" customWidth="1"/>
    <col min="7" max="19" width="10.6640625" customWidth="1"/>
  </cols>
  <sheetData>
    <row r="1" spans="1:20" ht="22.5" customHeight="1" x14ac:dyDescent="0.15">
      <c r="A1" s="9" t="s">
        <v>225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174"/>
      <c r="S1" s="174"/>
      <c r="T1" s="45"/>
    </row>
    <row r="2" spans="1:20" ht="22.5" customHeight="1" x14ac:dyDescent="0.15">
      <c r="A2" s="79" t="s">
        <v>226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45"/>
    </row>
    <row r="3" spans="1:20" ht="22.5" customHeight="1" x14ac:dyDescent="0.15">
      <c r="A3" s="175" t="s">
        <v>2</v>
      </c>
      <c r="B3" s="176"/>
      <c r="C3" s="176"/>
      <c r="D3" s="176"/>
      <c r="E3" s="176"/>
      <c r="F3" s="176"/>
      <c r="G3" s="176"/>
      <c r="H3" s="176"/>
      <c r="I3" s="77"/>
      <c r="J3" s="77"/>
      <c r="K3" s="77"/>
      <c r="L3" s="77"/>
      <c r="M3" s="77"/>
      <c r="N3" s="77"/>
      <c r="O3" s="77"/>
      <c r="P3" s="77"/>
      <c r="Q3" s="77"/>
      <c r="R3" s="177" t="s">
        <v>76</v>
      </c>
      <c r="S3" s="177"/>
      <c r="T3" s="45"/>
    </row>
    <row r="4" spans="1:20" ht="22.5" customHeight="1" x14ac:dyDescent="0.15">
      <c r="A4" s="80" t="s">
        <v>109</v>
      </c>
      <c r="B4" s="80"/>
      <c r="C4" s="80"/>
      <c r="D4" s="172" t="s">
        <v>124</v>
      </c>
      <c r="E4" s="182" t="s">
        <v>78</v>
      </c>
      <c r="F4" s="183" t="s">
        <v>126</v>
      </c>
      <c r="G4" s="184"/>
      <c r="H4" s="184"/>
      <c r="I4" s="184"/>
      <c r="J4" s="184"/>
      <c r="K4" s="184"/>
      <c r="L4" s="184"/>
      <c r="M4" s="184"/>
      <c r="N4" s="184"/>
      <c r="O4" s="184"/>
      <c r="P4" s="185"/>
      <c r="Q4" s="186" t="s">
        <v>129</v>
      </c>
      <c r="R4" s="186"/>
      <c r="S4" s="186"/>
      <c r="T4" s="43"/>
    </row>
    <row r="5" spans="1:20" ht="39" customHeight="1" x14ac:dyDescent="0.15">
      <c r="A5" s="61" t="s">
        <v>97</v>
      </c>
      <c r="B5" s="61" t="s">
        <v>98</v>
      </c>
      <c r="C5" s="61" t="s">
        <v>99</v>
      </c>
      <c r="D5" s="172"/>
      <c r="E5" s="182"/>
      <c r="F5" s="69" t="s">
        <v>100</v>
      </c>
      <c r="G5" s="69" t="s">
        <v>181</v>
      </c>
      <c r="H5" s="69" t="s">
        <v>169</v>
      </c>
      <c r="I5" s="69" t="s">
        <v>170</v>
      </c>
      <c r="J5" s="69" t="s">
        <v>182</v>
      </c>
      <c r="K5" s="69" t="s">
        <v>183</v>
      </c>
      <c r="L5" s="69" t="s">
        <v>171</v>
      </c>
      <c r="M5" s="69" t="s">
        <v>167</v>
      </c>
      <c r="N5" s="69" t="s">
        <v>175</v>
      </c>
      <c r="O5" s="69" t="s">
        <v>166</v>
      </c>
      <c r="P5" s="69" t="s">
        <v>178</v>
      </c>
      <c r="Q5" s="81" t="s">
        <v>100</v>
      </c>
      <c r="R5" s="69" t="s">
        <v>184</v>
      </c>
      <c r="S5" s="69" t="s">
        <v>154</v>
      </c>
      <c r="T5" s="43"/>
    </row>
    <row r="6" spans="1:20" s="1" customFormat="1" ht="27" customHeight="1" x14ac:dyDescent="0.15">
      <c r="A6" s="63"/>
      <c r="B6" s="63"/>
      <c r="C6" s="63"/>
      <c r="D6" s="40" t="s">
        <v>100</v>
      </c>
      <c r="E6" s="67">
        <f t="shared" ref="E6:S6" si="0">E7</f>
        <v>153812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si="0"/>
        <v>0</v>
      </c>
      <c r="P6" s="67">
        <f t="shared" si="0"/>
        <v>0</v>
      </c>
      <c r="Q6" s="67">
        <f t="shared" si="0"/>
        <v>153812</v>
      </c>
      <c r="R6" s="67">
        <f t="shared" si="0"/>
        <v>153812</v>
      </c>
      <c r="S6" s="68">
        <f t="shared" si="0"/>
        <v>0</v>
      </c>
      <c r="T6" s="45"/>
    </row>
    <row r="7" spans="1:20" ht="27" customHeight="1" x14ac:dyDescent="0.15">
      <c r="A7" s="63" t="s">
        <v>101</v>
      </c>
      <c r="B7" s="63" t="s">
        <v>102</v>
      </c>
      <c r="C7" s="63" t="s">
        <v>105</v>
      </c>
      <c r="D7" s="40" t="s">
        <v>106</v>
      </c>
      <c r="E7" s="67">
        <v>153812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153812</v>
      </c>
      <c r="R7" s="67">
        <v>153812</v>
      </c>
      <c r="S7" s="68">
        <v>0</v>
      </c>
      <c r="T7" s="45"/>
    </row>
    <row r="8" spans="1:20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22.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honeticPr fontId="7" type="noConversion"/>
  <printOptions horizontalCentered="1"/>
  <pageMargins left="0.2" right="0.2" top="0.79" bottom="0.5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23"/>
  <sheetViews>
    <sheetView showGridLines="0" showZeros="0" workbookViewId="0"/>
  </sheetViews>
  <sheetFormatPr defaultColWidth="9.1640625" defaultRowHeight="12.75" customHeight="1" x14ac:dyDescent="0.15"/>
  <cols>
    <col min="1" max="1" width="10.33203125" customWidth="1"/>
    <col min="2" max="2" width="8.33203125" customWidth="1"/>
    <col min="3" max="3" width="6" customWidth="1"/>
    <col min="4" max="4" width="29.33203125" customWidth="1"/>
    <col min="5" max="5" width="13.33203125" customWidth="1"/>
    <col min="6" max="15" width="11" customWidth="1"/>
    <col min="16" max="16" width="11.83203125" customWidth="1"/>
  </cols>
  <sheetData>
    <row r="1" spans="1:19" ht="22.5" customHeight="1" x14ac:dyDescent="0.15">
      <c r="A1" s="9" t="s">
        <v>227</v>
      </c>
      <c r="B1" s="71"/>
      <c r="C1" s="71"/>
      <c r="D1" s="72"/>
      <c r="E1" s="72"/>
      <c r="F1" s="72"/>
      <c r="G1" s="72"/>
      <c r="H1" s="72"/>
      <c r="I1" s="72"/>
      <c r="J1" s="72"/>
      <c r="K1" s="72"/>
      <c r="L1" s="72"/>
      <c r="M1" s="77"/>
      <c r="N1" s="77"/>
      <c r="O1" s="77"/>
      <c r="P1" s="75"/>
    </row>
    <row r="2" spans="1:19" ht="22.5" customHeight="1" x14ac:dyDescent="0.15">
      <c r="A2" s="60" t="s">
        <v>228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9" ht="22.5" customHeight="1" x14ac:dyDescent="0.15">
      <c r="A3" s="198" t="s">
        <v>2</v>
      </c>
      <c r="B3" s="199"/>
      <c r="C3" s="199"/>
      <c r="D3" s="199"/>
      <c r="E3" s="199"/>
      <c r="F3" s="199"/>
      <c r="G3" s="73"/>
      <c r="H3" s="73"/>
      <c r="I3" s="73"/>
      <c r="J3" s="73"/>
      <c r="K3" s="73"/>
      <c r="L3" s="73"/>
      <c r="M3" s="78"/>
      <c r="N3" s="78"/>
      <c r="O3" s="78"/>
      <c r="P3" s="76" t="s">
        <v>76</v>
      </c>
    </row>
    <row r="4" spans="1:19" ht="22.5" customHeight="1" x14ac:dyDescent="0.15">
      <c r="A4" s="158" t="s">
        <v>109</v>
      </c>
      <c r="B4" s="158"/>
      <c r="C4" s="158"/>
      <c r="D4" s="158" t="s">
        <v>96</v>
      </c>
      <c r="E4" s="200" t="s">
        <v>78</v>
      </c>
      <c r="F4" s="152" t="s">
        <v>187</v>
      </c>
      <c r="G4" s="173" t="s">
        <v>188</v>
      </c>
      <c r="H4" s="173" t="s">
        <v>189</v>
      </c>
      <c r="I4" s="173" t="s">
        <v>190</v>
      </c>
      <c r="J4" s="173" t="s">
        <v>191</v>
      </c>
      <c r="K4" s="173" t="s">
        <v>192</v>
      </c>
      <c r="L4" s="173" t="s">
        <v>193</v>
      </c>
      <c r="M4" s="159" t="s">
        <v>194</v>
      </c>
      <c r="N4" s="178" t="s">
        <v>195</v>
      </c>
      <c r="O4" s="159" t="s">
        <v>196</v>
      </c>
      <c r="P4" s="203" t="s">
        <v>197</v>
      </c>
    </row>
    <row r="5" spans="1:19" ht="38.25" customHeight="1" x14ac:dyDescent="0.15">
      <c r="A5" s="70" t="s">
        <v>97</v>
      </c>
      <c r="B5" s="70" t="s">
        <v>98</v>
      </c>
      <c r="C5" s="70" t="s">
        <v>99</v>
      </c>
      <c r="D5" s="180"/>
      <c r="E5" s="201"/>
      <c r="F5" s="153"/>
      <c r="G5" s="153"/>
      <c r="H5" s="153"/>
      <c r="I5" s="153"/>
      <c r="J5" s="153"/>
      <c r="K5" s="153"/>
      <c r="L5" s="153"/>
      <c r="M5" s="160"/>
      <c r="N5" s="202"/>
      <c r="O5" s="160"/>
      <c r="P5" s="204"/>
      <c r="Q5" s="43"/>
    </row>
    <row r="6" spans="1:19" s="1" customFormat="1" ht="27" customHeight="1" x14ac:dyDescent="0.15">
      <c r="A6" s="65"/>
      <c r="B6" s="65"/>
      <c r="C6" s="65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</row>
    <row r="7" spans="1:19" ht="22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1"/>
    </row>
    <row r="8" spans="1:19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1"/>
    </row>
    <row r="9" spans="1:19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1"/>
      <c r="R9" s="1"/>
      <c r="S9" s="1"/>
    </row>
    <row r="10" spans="1:19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  <c r="S10" s="1"/>
    </row>
    <row r="11" spans="1:19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R11" s="1"/>
      <c r="S11" s="1"/>
    </row>
    <row r="12" spans="1:19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1"/>
      <c r="R12" s="1"/>
    </row>
    <row r="13" spans="1:19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9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9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9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1:16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</sheetData>
  <sheetProtection formatCells="0" formatColumns="0" formatRows="0"/>
  <mergeCells count="15"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A3:F3"/>
    <mergeCell ref="A4:C4"/>
    <mergeCell ref="D4:D5"/>
    <mergeCell ref="E4:E5"/>
    <mergeCell ref="F4:F5"/>
  </mergeCells>
  <phoneticPr fontId="7" type="noConversion"/>
  <printOptions horizontalCentered="1"/>
  <pageMargins left="0.2" right="0.2" top="0.79" bottom="0.5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2" width="36.6640625" customWidth="1"/>
    <col min="3" max="3" width="18.6640625" customWidth="1"/>
    <col min="4" max="11" width="13.1640625" customWidth="1"/>
  </cols>
  <sheetData>
    <row r="1" spans="1:12" ht="18" customHeight="1" x14ac:dyDescent="0.15">
      <c r="A1" s="9" t="s">
        <v>74</v>
      </c>
      <c r="B1" s="46"/>
      <c r="C1" s="46"/>
      <c r="D1" s="47"/>
      <c r="E1" s="9"/>
      <c r="F1" s="9"/>
      <c r="G1" s="45"/>
      <c r="H1" s="45"/>
      <c r="I1" s="45"/>
      <c r="J1" s="45"/>
      <c r="K1" s="48"/>
      <c r="L1" s="45"/>
    </row>
    <row r="2" spans="1:12" ht="24.75" customHeight="1" x14ac:dyDescent="0.25">
      <c r="A2" s="148" t="s">
        <v>75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45"/>
    </row>
    <row r="3" spans="1:12" ht="26.25" customHeight="1" x14ac:dyDescent="0.15">
      <c r="A3" s="149" t="s">
        <v>2</v>
      </c>
      <c r="B3" s="150"/>
      <c r="C3" s="150"/>
      <c r="D3" s="150"/>
      <c r="E3" s="9"/>
      <c r="F3" s="9"/>
      <c r="G3" s="128"/>
      <c r="H3" s="128"/>
      <c r="I3" s="128"/>
      <c r="J3" s="128"/>
      <c r="K3" s="130" t="s">
        <v>76</v>
      </c>
      <c r="L3" s="45"/>
    </row>
    <row r="4" spans="1:12" ht="24.75" customHeight="1" x14ac:dyDescent="0.15">
      <c r="A4" s="151" t="s">
        <v>77</v>
      </c>
      <c r="B4" s="152"/>
      <c r="C4" s="152" t="s">
        <v>78</v>
      </c>
      <c r="D4" s="154" t="s">
        <v>79</v>
      </c>
      <c r="E4" s="156" t="s">
        <v>80</v>
      </c>
      <c r="F4" s="156" t="s">
        <v>81</v>
      </c>
      <c r="G4" s="156" t="s">
        <v>82</v>
      </c>
      <c r="H4" s="154" t="s">
        <v>83</v>
      </c>
      <c r="I4" s="154" t="s">
        <v>84</v>
      </c>
      <c r="J4" s="156" t="s">
        <v>85</v>
      </c>
      <c r="K4" s="156" t="s">
        <v>86</v>
      </c>
      <c r="L4" s="43"/>
    </row>
    <row r="5" spans="1:12" ht="27.75" customHeight="1" x14ac:dyDescent="0.15">
      <c r="A5" s="129" t="s">
        <v>87</v>
      </c>
      <c r="B5" s="129" t="s">
        <v>88</v>
      </c>
      <c r="C5" s="153"/>
      <c r="D5" s="155"/>
      <c r="E5" s="156"/>
      <c r="F5" s="156"/>
      <c r="G5" s="156"/>
      <c r="H5" s="155"/>
      <c r="I5" s="155"/>
      <c r="J5" s="156"/>
      <c r="K5" s="156"/>
      <c r="L5" s="43"/>
    </row>
    <row r="6" spans="1:12" s="1" customFormat="1" ht="24.75" customHeight="1" x14ac:dyDescent="0.15">
      <c r="A6" s="54" t="s">
        <v>89</v>
      </c>
      <c r="B6" s="54" t="s">
        <v>90</v>
      </c>
      <c r="C6" s="67">
        <v>1775778</v>
      </c>
      <c r="D6" s="68">
        <v>1775778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7">
        <v>0</v>
      </c>
      <c r="L6" s="45"/>
    </row>
    <row r="7" spans="1:12" ht="24.7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24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24.7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ht="24.7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ht="24.7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ht="24.7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ht="24.7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24.7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ht="24.7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 ht="24.7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24.7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24.7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ht="24.7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 ht="24.7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2" ht="24.7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</sheetData>
  <sheetProtection formatCells="0" formatColumns="0" formatRows="0"/>
  <mergeCells count="12">
    <mergeCell ref="A2:K2"/>
    <mergeCell ref="A3:D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7" type="noConversion"/>
  <printOptions horizontalCentered="1"/>
  <pageMargins left="0.2" right="0.2" top="0.79" bottom="0.5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3"/>
  <sheetViews>
    <sheetView showGridLines="0" showZeros="0" workbookViewId="0"/>
  </sheetViews>
  <sheetFormatPr defaultColWidth="9.1640625" defaultRowHeight="12.75" customHeight="1" x14ac:dyDescent="0.15"/>
  <cols>
    <col min="1" max="1" width="11" customWidth="1"/>
    <col min="2" max="2" width="9" customWidth="1"/>
    <col min="3" max="3" width="7.33203125" customWidth="1"/>
    <col min="4" max="4" width="49.5" customWidth="1"/>
    <col min="5" max="5" width="18.1640625" customWidth="1"/>
    <col min="6" max="10" width="17.33203125" customWidth="1"/>
  </cols>
  <sheetData>
    <row r="1" spans="1:13" ht="22.5" customHeight="1" x14ac:dyDescent="0.15">
      <c r="A1" s="9" t="s">
        <v>229</v>
      </c>
      <c r="B1" s="71"/>
      <c r="C1" s="71"/>
      <c r="D1" s="72"/>
      <c r="E1" s="72"/>
      <c r="F1" s="72"/>
      <c r="G1" s="72"/>
      <c r="H1" s="72"/>
      <c r="I1" s="72"/>
      <c r="J1" s="75"/>
    </row>
    <row r="2" spans="1:13" ht="22.5" customHeight="1" x14ac:dyDescent="0.15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22.5" customHeight="1" x14ac:dyDescent="0.15">
      <c r="A3" s="175" t="s">
        <v>2</v>
      </c>
      <c r="B3" s="176"/>
      <c r="C3" s="176"/>
      <c r="D3" s="176"/>
      <c r="E3" s="176"/>
      <c r="F3" s="176"/>
      <c r="G3" s="73"/>
      <c r="H3" s="73"/>
      <c r="I3" s="73"/>
      <c r="J3" s="76" t="s">
        <v>76</v>
      </c>
    </row>
    <row r="4" spans="1:13" ht="22.5" customHeight="1" x14ac:dyDescent="0.15">
      <c r="A4" s="172" t="s">
        <v>109</v>
      </c>
      <c r="B4" s="172"/>
      <c r="C4" s="172"/>
      <c r="D4" s="172" t="s">
        <v>124</v>
      </c>
      <c r="E4" s="182" t="s">
        <v>78</v>
      </c>
      <c r="F4" s="159" t="s">
        <v>200</v>
      </c>
      <c r="G4" s="159" t="s">
        <v>194</v>
      </c>
      <c r="H4" s="159" t="s">
        <v>196</v>
      </c>
      <c r="I4" s="159" t="s">
        <v>201</v>
      </c>
      <c r="J4" s="159" t="s">
        <v>197</v>
      </c>
    </row>
    <row r="5" spans="1:13" ht="38.25" customHeight="1" x14ac:dyDescent="0.15">
      <c r="A5" s="16" t="s">
        <v>97</v>
      </c>
      <c r="B5" s="16" t="s">
        <v>98</v>
      </c>
      <c r="C5" s="16" t="s">
        <v>99</v>
      </c>
      <c r="D5" s="172"/>
      <c r="E5" s="196"/>
      <c r="F5" s="160"/>
      <c r="G5" s="160"/>
      <c r="H5" s="160"/>
      <c r="I5" s="160"/>
      <c r="J5" s="160"/>
    </row>
    <row r="6" spans="1:13" s="1" customFormat="1" ht="27" customHeight="1" x14ac:dyDescent="0.15">
      <c r="A6" s="63"/>
      <c r="B6" s="63"/>
      <c r="C6" s="63"/>
      <c r="D6" s="66"/>
      <c r="E6" s="67"/>
      <c r="F6" s="67"/>
      <c r="G6" s="67"/>
      <c r="H6" s="67"/>
      <c r="I6" s="67"/>
      <c r="J6" s="68"/>
    </row>
    <row r="7" spans="1:13" ht="22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</row>
    <row r="8" spans="1:13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3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L9" s="1"/>
      <c r="M9" s="1"/>
    </row>
    <row r="10" spans="1:13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1"/>
      <c r="M10" s="1"/>
    </row>
    <row r="11" spans="1:13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L11" s="1"/>
      <c r="M11" s="1"/>
    </row>
    <row r="12" spans="1:13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1"/>
      <c r="L12" s="1"/>
    </row>
    <row r="13" spans="1:13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3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3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</row>
  </sheetData>
  <sheetProtection formatCells="0" formatColumns="0" formatRows="0"/>
  <mergeCells count="9">
    <mergeCell ref="G4:G5"/>
    <mergeCell ref="H4:H5"/>
    <mergeCell ref="I4:I5"/>
    <mergeCell ref="J4:J5"/>
    <mergeCell ref="A3:F3"/>
    <mergeCell ref="A4:C4"/>
    <mergeCell ref="D4:D5"/>
    <mergeCell ref="E4:E5"/>
    <mergeCell ref="F4:F5"/>
  </mergeCells>
  <phoneticPr fontId="7" type="noConversion"/>
  <printOptions horizontalCentered="1"/>
  <pageMargins left="0.2" right="0.2" top="0.79" bottom="0.59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8"/>
  <sheetViews>
    <sheetView showGridLines="0" showZeros="0" workbookViewId="0"/>
  </sheetViews>
  <sheetFormatPr defaultColWidth="9.1640625" defaultRowHeight="12.75" customHeight="1" x14ac:dyDescent="0.15"/>
  <cols>
    <col min="1" max="1" width="11.1640625" customWidth="1"/>
    <col min="2" max="3" width="7.5" customWidth="1"/>
    <col min="4" max="4" width="33.83203125" customWidth="1"/>
    <col min="5" max="5" width="15" customWidth="1"/>
    <col min="6" max="6" width="12.5" customWidth="1"/>
    <col min="7" max="9" width="11.5" customWidth="1"/>
    <col min="10" max="10" width="13.1640625" customWidth="1"/>
    <col min="11" max="16" width="11.33203125" customWidth="1"/>
  </cols>
  <sheetData>
    <row r="1" spans="1:19" ht="23.25" customHeight="1" x14ac:dyDescent="0.15">
      <c r="A1" s="9" t="s">
        <v>231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5"/>
      <c r="P1" s="26"/>
      <c r="Q1" s="45"/>
      <c r="R1" s="45"/>
    </row>
    <row r="2" spans="1:19" ht="23.25" customHeight="1" x14ac:dyDescent="0.15">
      <c r="A2" s="60" t="s">
        <v>232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45"/>
      <c r="R2" s="45"/>
    </row>
    <row r="3" spans="1:19" ht="23.25" customHeight="1" x14ac:dyDescent="0.15">
      <c r="A3" s="149" t="s">
        <v>2</v>
      </c>
      <c r="B3" s="150"/>
      <c r="C3" s="150"/>
      <c r="D3" s="150"/>
      <c r="E3" s="150"/>
      <c r="F3" s="150"/>
      <c r="G3" s="150"/>
      <c r="H3" s="150"/>
      <c r="I3" s="150"/>
      <c r="J3" s="59"/>
      <c r="K3" s="59"/>
      <c r="L3" s="59"/>
      <c r="M3" s="59"/>
      <c r="N3" s="59"/>
      <c r="O3" s="45"/>
      <c r="P3" s="57" t="s">
        <v>76</v>
      </c>
      <c r="Q3" s="45"/>
      <c r="R3" s="45"/>
    </row>
    <row r="4" spans="1:19" ht="23.25" customHeight="1" x14ac:dyDescent="0.15">
      <c r="A4" s="151" t="s">
        <v>109</v>
      </c>
      <c r="B4" s="151"/>
      <c r="C4" s="151"/>
      <c r="D4" s="158" t="s">
        <v>96</v>
      </c>
      <c r="E4" s="168" t="s">
        <v>110</v>
      </c>
      <c r="F4" s="151" t="s">
        <v>111</v>
      </c>
      <c r="G4" s="151"/>
      <c r="H4" s="151"/>
      <c r="I4" s="152"/>
      <c r="J4" s="159" t="s">
        <v>112</v>
      </c>
      <c r="K4" s="159"/>
      <c r="L4" s="159"/>
      <c r="M4" s="159"/>
      <c r="N4" s="159"/>
      <c r="O4" s="159"/>
      <c r="P4" s="159"/>
      <c r="Q4" s="64"/>
      <c r="R4" s="64"/>
    </row>
    <row r="5" spans="1:19" ht="23.25" customHeight="1" x14ac:dyDescent="0.15">
      <c r="A5" s="159" t="s">
        <v>97</v>
      </c>
      <c r="B5" s="159" t="s">
        <v>98</v>
      </c>
      <c r="C5" s="159" t="s">
        <v>99</v>
      </c>
      <c r="D5" s="172"/>
      <c r="E5" s="179"/>
      <c r="F5" s="159" t="s">
        <v>100</v>
      </c>
      <c r="G5" s="159" t="s">
        <v>113</v>
      </c>
      <c r="H5" s="159" t="s">
        <v>114</v>
      </c>
      <c r="I5" s="159" t="s">
        <v>115</v>
      </c>
      <c r="J5" s="159" t="s">
        <v>100</v>
      </c>
      <c r="K5" s="167" t="s">
        <v>116</v>
      </c>
      <c r="L5" s="167" t="s">
        <v>117</v>
      </c>
      <c r="M5" s="167" t="s">
        <v>118</v>
      </c>
      <c r="N5" s="167" t="s">
        <v>119</v>
      </c>
      <c r="O5" s="167" t="s">
        <v>120</v>
      </c>
      <c r="P5" s="167" t="s">
        <v>121</v>
      </c>
      <c r="Q5" s="64"/>
      <c r="R5" s="64"/>
    </row>
    <row r="6" spans="1:19" ht="30" customHeight="1" x14ac:dyDescent="0.15">
      <c r="A6" s="159"/>
      <c r="B6" s="159"/>
      <c r="C6" s="159"/>
      <c r="D6" s="172"/>
      <c r="E6" s="179"/>
      <c r="F6" s="159"/>
      <c r="G6" s="159"/>
      <c r="H6" s="159"/>
      <c r="I6" s="159"/>
      <c r="J6" s="159"/>
      <c r="K6" s="167"/>
      <c r="L6" s="167"/>
      <c r="M6" s="167"/>
      <c r="N6" s="167"/>
      <c r="O6" s="167"/>
      <c r="P6" s="167"/>
      <c r="Q6" s="64"/>
      <c r="R6" s="64"/>
    </row>
    <row r="7" spans="1:19" s="1" customFormat="1" ht="29.25" customHeight="1" x14ac:dyDescent="0.15">
      <c r="A7" s="65"/>
      <c r="B7" s="65"/>
      <c r="C7" s="65"/>
      <c r="D7" s="66"/>
      <c r="E7" s="67"/>
      <c r="F7" s="67"/>
      <c r="G7" s="67"/>
      <c r="H7" s="67"/>
      <c r="I7" s="67"/>
      <c r="J7" s="68"/>
      <c r="K7" s="68"/>
      <c r="L7" s="68"/>
      <c r="M7" s="68"/>
      <c r="N7" s="68"/>
      <c r="O7" s="68"/>
      <c r="P7" s="68"/>
      <c r="Q7" s="45"/>
      <c r="R7" s="45"/>
    </row>
    <row r="8" spans="1:19" ht="23.2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1"/>
    </row>
    <row r="9" spans="1:19" ht="23.2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9" ht="23.2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1"/>
    </row>
    <row r="11" spans="1:19" ht="23.2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9" ht="23.2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9" ht="23.2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9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9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9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</sheetData>
  <sheetProtection formatCells="0" formatColumns="0" formatRows="0"/>
  <mergeCells count="20">
    <mergeCell ref="M5:M6"/>
    <mergeCell ref="N5:N6"/>
    <mergeCell ref="O5:O6"/>
    <mergeCell ref="P5:P6"/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8"/>
  <sheetViews>
    <sheetView showGridLines="0" showZeros="0" workbookViewId="0"/>
  </sheetViews>
  <sheetFormatPr defaultColWidth="9.1640625" defaultRowHeight="12.75" customHeight="1" x14ac:dyDescent="0.15"/>
  <cols>
    <col min="1" max="1" width="11" customWidth="1"/>
    <col min="2" max="2" width="9" customWidth="1"/>
    <col min="3" max="3" width="6.83203125" customWidth="1"/>
    <col min="4" max="4" width="36.6640625" customWidth="1"/>
    <col min="5" max="5" width="15" customWidth="1"/>
    <col min="6" max="17" width="12.6640625" customWidth="1"/>
  </cols>
  <sheetData>
    <row r="1" spans="1:20" ht="23.25" customHeight="1" x14ac:dyDescent="0.15">
      <c r="A1" s="9" t="s">
        <v>233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Q1" s="26"/>
      <c r="R1" s="45"/>
      <c r="S1" s="45"/>
    </row>
    <row r="2" spans="1:20" ht="23.25" customHeight="1" x14ac:dyDescent="0.15">
      <c r="A2" s="60" t="s">
        <v>234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45"/>
      <c r="S2" s="45"/>
    </row>
    <row r="3" spans="1:20" ht="23.25" customHeight="1" x14ac:dyDescent="0.15">
      <c r="A3" s="146" t="s">
        <v>2</v>
      </c>
      <c r="B3" s="147"/>
      <c r="C3" s="147"/>
      <c r="D3" s="147"/>
      <c r="E3" s="147"/>
      <c r="F3" s="147"/>
      <c r="G3" s="147"/>
      <c r="H3" s="147"/>
      <c r="I3" s="147"/>
      <c r="J3" s="59"/>
      <c r="K3" s="59"/>
      <c r="L3" s="59"/>
      <c r="M3" s="59"/>
      <c r="N3" s="59"/>
      <c r="O3" s="59"/>
      <c r="Q3" s="57" t="s">
        <v>76</v>
      </c>
      <c r="R3" s="45"/>
      <c r="S3" s="45"/>
    </row>
    <row r="4" spans="1:20" ht="21.75" customHeight="1" x14ac:dyDescent="0.15">
      <c r="A4" s="151" t="s">
        <v>109</v>
      </c>
      <c r="B4" s="151"/>
      <c r="C4" s="151"/>
      <c r="D4" s="158" t="s">
        <v>124</v>
      </c>
      <c r="E4" s="205" t="s">
        <v>110</v>
      </c>
      <c r="F4" s="152" t="s">
        <v>125</v>
      </c>
      <c r="G4" s="206" t="s">
        <v>126</v>
      </c>
      <c r="H4" s="152" t="s">
        <v>127</v>
      </c>
      <c r="I4" s="152" t="s">
        <v>128</v>
      </c>
      <c r="J4" s="173" t="s">
        <v>129</v>
      </c>
      <c r="K4" s="173" t="s">
        <v>130</v>
      </c>
      <c r="L4" s="173" t="s">
        <v>120</v>
      </c>
      <c r="M4" s="173" t="s">
        <v>131</v>
      </c>
      <c r="N4" s="173" t="s">
        <v>115</v>
      </c>
      <c r="O4" s="173" t="s">
        <v>132</v>
      </c>
      <c r="P4" s="173" t="s">
        <v>118</v>
      </c>
      <c r="Q4" s="159" t="s">
        <v>121</v>
      </c>
      <c r="R4" s="64"/>
      <c r="S4" s="64"/>
    </row>
    <row r="5" spans="1:20" ht="15" customHeight="1" x14ac:dyDescent="0.15">
      <c r="A5" s="159" t="s">
        <v>97</v>
      </c>
      <c r="B5" s="159" t="s">
        <v>98</v>
      </c>
      <c r="C5" s="159" t="s">
        <v>99</v>
      </c>
      <c r="D5" s="172"/>
      <c r="E5" s="178"/>
      <c r="F5" s="173"/>
      <c r="G5" s="207"/>
      <c r="H5" s="173"/>
      <c r="I5" s="173"/>
      <c r="J5" s="173"/>
      <c r="K5" s="173"/>
      <c r="L5" s="173"/>
      <c r="M5" s="173"/>
      <c r="N5" s="173"/>
      <c r="O5" s="173"/>
      <c r="P5" s="173"/>
      <c r="Q5" s="159"/>
      <c r="R5" s="64"/>
      <c r="S5" s="64"/>
    </row>
    <row r="6" spans="1:20" ht="15" customHeight="1" x14ac:dyDescent="0.15">
      <c r="A6" s="159"/>
      <c r="B6" s="159"/>
      <c r="C6" s="159"/>
      <c r="D6" s="172"/>
      <c r="E6" s="178"/>
      <c r="F6" s="173"/>
      <c r="G6" s="207"/>
      <c r="H6" s="173"/>
      <c r="I6" s="173"/>
      <c r="J6" s="173"/>
      <c r="K6" s="173"/>
      <c r="L6" s="173"/>
      <c r="M6" s="173"/>
      <c r="N6" s="173"/>
      <c r="O6" s="173"/>
      <c r="P6" s="173"/>
      <c r="Q6" s="159"/>
      <c r="R6" s="64"/>
      <c r="S6" s="64"/>
    </row>
    <row r="7" spans="1:20" s="1" customFormat="1" ht="29.25" customHeight="1" x14ac:dyDescent="0.15">
      <c r="A7" s="65"/>
      <c r="B7" s="65"/>
      <c r="C7" s="65"/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45"/>
      <c r="S7" s="45"/>
    </row>
    <row r="8" spans="1:20" ht="23.2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1"/>
    </row>
    <row r="9" spans="1:20" ht="23.2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20" ht="23.2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1"/>
    </row>
    <row r="11" spans="1:20" ht="23.2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20" ht="23.2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20" ht="23.2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20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20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20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</sheetData>
  <sheetProtection formatCells="0" formatColumns="0" formatRows="0"/>
  <mergeCells count="19">
    <mergeCell ref="O4:O6"/>
    <mergeCell ref="P4:P6"/>
    <mergeCell ref="Q4:Q6"/>
    <mergeCell ref="J4:J6"/>
    <mergeCell ref="K4:K6"/>
    <mergeCell ref="L4:L6"/>
    <mergeCell ref="M4:M6"/>
    <mergeCell ref="N4:N6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8"/>
  <sheetViews>
    <sheetView showGridLines="0" showZeros="0" workbookViewId="0"/>
  </sheetViews>
  <sheetFormatPr defaultColWidth="9.1640625" defaultRowHeight="12.75" customHeight="1" x14ac:dyDescent="0.15"/>
  <cols>
    <col min="1" max="1" width="12" customWidth="1"/>
    <col min="2" max="3" width="7.6640625" customWidth="1"/>
    <col min="4" max="4" width="40" customWidth="1"/>
    <col min="5" max="5" width="15" customWidth="1"/>
    <col min="6" max="6" width="12.5" customWidth="1"/>
    <col min="7" max="9" width="11.5" customWidth="1"/>
    <col min="10" max="10" width="13.1640625" customWidth="1"/>
    <col min="11" max="16" width="10.83203125" customWidth="1"/>
  </cols>
  <sheetData>
    <row r="1" spans="1:18" ht="23.25" customHeight="1" x14ac:dyDescent="0.15">
      <c r="A1" s="9" t="s">
        <v>235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5"/>
      <c r="P1" s="26"/>
      <c r="Q1" s="45"/>
      <c r="R1" s="45"/>
    </row>
    <row r="2" spans="1:18" ht="23.25" customHeight="1" x14ac:dyDescent="0.15">
      <c r="A2" s="60" t="s">
        <v>236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45"/>
      <c r="R2" s="45"/>
    </row>
    <row r="3" spans="1:18" ht="23.25" customHeight="1" x14ac:dyDescent="0.15">
      <c r="A3" s="146" t="s">
        <v>2</v>
      </c>
      <c r="B3" s="147"/>
      <c r="C3" s="147"/>
      <c r="D3" s="147"/>
      <c r="E3" s="147"/>
      <c r="F3" s="147"/>
      <c r="G3" s="147"/>
      <c r="H3" s="147"/>
      <c r="I3" s="147"/>
      <c r="J3" s="59"/>
      <c r="K3" s="59"/>
      <c r="L3" s="59"/>
      <c r="M3" s="59"/>
      <c r="N3" s="59"/>
      <c r="O3" s="45"/>
      <c r="P3" s="57" t="s">
        <v>76</v>
      </c>
      <c r="Q3" s="45"/>
      <c r="R3" s="45"/>
    </row>
    <row r="4" spans="1:18" ht="23.25" customHeight="1" x14ac:dyDescent="0.15">
      <c r="A4" s="151" t="s">
        <v>109</v>
      </c>
      <c r="B4" s="151"/>
      <c r="C4" s="151"/>
      <c r="D4" s="158" t="s">
        <v>96</v>
      </c>
      <c r="E4" s="151" t="s">
        <v>110</v>
      </c>
      <c r="F4" s="151" t="s">
        <v>111</v>
      </c>
      <c r="G4" s="151"/>
      <c r="H4" s="151"/>
      <c r="I4" s="152"/>
      <c r="J4" s="159" t="s">
        <v>112</v>
      </c>
      <c r="K4" s="159"/>
      <c r="L4" s="159"/>
      <c r="M4" s="159"/>
      <c r="N4" s="159"/>
      <c r="O4" s="159"/>
      <c r="P4" s="159"/>
      <c r="Q4" s="64"/>
      <c r="R4" s="64"/>
    </row>
    <row r="5" spans="1:18" ht="23.25" customHeight="1" x14ac:dyDescent="0.15">
      <c r="A5" s="159" t="s">
        <v>97</v>
      </c>
      <c r="B5" s="159" t="s">
        <v>98</v>
      </c>
      <c r="C5" s="159" t="s">
        <v>99</v>
      </c>
      <c r="D5" s="172"/>
      <c r="E5" s="159"/>
      <c r="F5" s="159" t="s">
        <v>100</v>
      </c>
      <c r="G5" s="159" t="s">
        <v>113</v>
      </c>
      <c r="H5" s="159" t="s">
        <v>114</v>
      </c>
      <c r="I5" s="159" t="s">
        <v>115</v>
      </c>
      <c r="J5" s="159" t="s">
        <v>100</v>
      </c>
      <c r="K5" s="167" t="s">
        <v>116</v>
      </c>
      <c r="L5" s="167" t="s">
        <v>117</v>
      </c>
      <c r="M5" s="167" t="s">
        <v>118</v>
      </c>
      <c r="N5" s="167" t="s">
        <v>119</v>
      </c>
      <c r="O5" s="167" t="s">
        <v>120</v>
      </c>
      <c r="P5" s="167" t="s">
        <v>121</v>
      </c>
      <c r="Q5" s="64"/>
      <c r="R5" s="64"/>
    </row>
    <row r="6" spans="1:18" ht="30" customHeight="1" x14ac:dyDescent="0.15">
      <c r="A6" s="160"/>
      <c r="B6" s="160"/>
      <c r="C6" s="160"/>
      <c r="D6" s="180"/>
      <c r="E6" s="159"/>
      <c r="F6" s="159"/>
      <c r="G6" s="159"/>
      <c r="H6" s="159"/>
      <c r="I6" s="159"/>
      <c r="J6" s="159"/>
      <c r="K6" s="167"/>
      <c r="L6" s="167"/>
      <c r="M6" s="167"/>
      <c r="N6" s="167"/>
      <c r="O6" s="167"/>
      <c r="P6" s="167"/>
      <c r="Q6" s="64"/>
      <c r="R6" s="64"/>
    </row>
    <row r="7" spans="1:18" s="1" customFormat="1" ht="30.75" customHeight="1" x14ac:dyDescent="0.15">
      <c r="A7" s="65"/>
      <c r="B7" s="65"/>
      <c r="C7" s="65"/>
      <c r="D7" s="66"/>
      <c r="E7" s="68"/>
      <c r="F7" s="68"/>
      <c r="G7" s="68"/>
      <c r="H7" s="68"/>
      <c r="I7" s="68"/>
      <c r="J7" s="68"/>
      <c r="K7" s="68"/>
      <c r="L7" s="67"/>
      <c r="M7" s="67"/>
      <c r="N7" s="67"/>
      <c r="O7" s="67"/>
      <c r="P7" s="68"/>
      <c r="Q7" s="45"/>
      <c r="R7" s="45"/>
    </row>
    <row r="8" spans="1:18" ht="23.2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ht="23.2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ht="23.2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23.2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ht="23.2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ht="23.2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</sheetData>
  <sheetProtection formatCells="0" formatColumns="0" formatRows="0"/>
  <mergeCells count="20">
    <mergeCell ref="M5:M6"/>
    <mergeCell ref="N5:N6"/>
    <mergeCell ref="O5:O6"/>
    <mergeCell ref="P5:P6"/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8"/>
  <sheetViews>
    <sheetView showGridLines="0" showZeros="0" workbookViewId="0"/>
  </sheetViews>
  <sheetFormatPr defaultColWidth="9.1640625" defaultRowHeight="12.75" customHeight="1" x14ac:dyDescent="0.15"/>
  <cols>
    <col min="1" max="1" width="11.83203125" customWidth="1"/>
    <col min="2" max="2" width="9.1640625" customWidth="1"/>
    <col min="3" max="3" width="6.5" customWidth="1"/>
    <col min="4" max="4" width="40" customWidth="1"/>
    <col min="5" max="5" width="15" customWidth="1"/>
    <col min="6" max="17" width="12.5" customWidth="1"/>
  </cols>
  <sheetData>
    <row r="1" spans="1:19" ht="23.25" customHeight="1" x14ac:dyDescent="0.15">
      <c r="A1" s="9" t="s">
        <v>237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Q1" s="26"/>
      <c r="R1" s="45"/>
      <c r="S1" s="45"/>
    </row>
    <row r="2" spans="1:19" ht="23.25" customHeight="1" x14ac:dyDescent="0.15">
      <c r="A2" s="60" t="s">
        <v>238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45"/>
      <c r="S2" s="45"/>
    </row>
    <row r="3" spans="1:19" ht="23.25" customHeight="1" x14ac:dyDescent="0.15">
      <c r="A3" s="149" t="s">
        <v>2</v>
      </c>
      <c r="B3" s="150"/>
      <c r="C3" s="150"/>
      <c r="D3" s="150"/>
      <c r="E3" s="150"/>
      <c r="F3" s="150"/>
      <c r="G3" s="150"/>
      <c r="H3" s="150"/>
      <c r="I3" s="150"/>
      <c r="J3" s="59"/>
      <c r="K3" s="59"/>
      <c r="L3" s="59"/>
      <c r="M3" s="59"/>
      <c r="N3" s="59"/>
      <c r="O3" s="59"/>
      <c r="Q3" s="57" t="s">
        <v>76</v>
      </c>
      <c r="R3" s="45"/>
      <c r="S3" s="45"/>
    </row>
    <row r="4" spans="1:19" ht="22.5" customHeight="1" x14ac:dyDescent="0.15">
      <c r="A4" s="151" t="s">
        <v>109</v>
      </c>
      <c r="B4" s="151"/>
      <c r="C4" s="151"/>
      <c r="D4" s="158" t="s">
        <v>124</v>
      </c>
      <c r="E4" s="152" t="s">
        <v>110</v>
      </c>
      <c r="F4" s="152" t="s">
        <v>125</v>
      </c>
      <c r="G4" s="206" t="s">
        <v>126</v>
      </c>
      <c r="H4" s="152" t="s">
        <v>127</v>
      </c>
      <c r="I4" s="152" t="s">
        <v>128</v>
      </c>
      <c r="J4" s="173" t="s">
        <v>129</v>
      </c>
      <c r="K4" s="173" t="s">
        <v>130</v>
      </c>
      <c r="L4" s="173" t="s">
        <v>120</v>
      </c>
      <c r="M4" s="173" t="s">
        <v>131</v>
      </c>
      <c r="N4" s="173" t="s">
        <v>115</v>
      </c>
      <c r="O4" s="173" t="s">
        <v>132</v>
      </c>
      <c r="P4" s="173" t="s">
        <v>118</v>
      </c>
      <c r="Q4" s="159" t="s">
        <v>121</v>
      </c>
      <c r="R4" s="64"/>
      <c r="S4" s="64"/>
    </row>
    <row r="5" spans="1:19" ht="15" customHeight="1" x14ac:dyDescent="0.15">
      <c r="A5" s="159" t="s">
        <v>97</v>
      </c>
      <c r="B5" s="159" t="s">
        <v>98</v>
      </c>
      <c r="C5" s="159" t="s">
        <v>99</v>
      </c>
      <c r="D5" s="172"/>
      <c r="E5" s="173"/>
      <c r="F5" s="173"/>
      <c r="G5" s="207"/>
      <c r="H5" s="173"/>
      <c r="I5" s="173"/>
      <c r="J5" s="173"/>
      <c r="K5" s="173"/>
      <c r="L5" s="173"/>
      <c r="M5" s="173"/>
      <c r="N5" s="173"/>
      <c r="O5" s="173"/>
      <c r="P5" s="173"/>
      <c r="Q5" s="159"/>
      <c r="R5" s="64"/>
      <c r="S5" s="64"/>
    </row>
    <row r="6" spans="1:19" ht="15" customHeight="1" x14ac:dyDescent="0.15">
      <c r="A6" s="159"/>
      <c r="B6" s="159"/>
      <c r="C6" s="159"/>
      <c r="D6" s="172"/>
      <c r="E6" s="173"/>
      <c r="F6" s="173"/>
      <c r="G6" s="207"/>
      <c r="H6" s="173"/>
      <c r="I6" s="173"/>
      <c r="J6" s="173"/>
      <c r="K6" s="173"/>
      <c r="L6" s="173"/>
      <c r="M6" s="173"/>
      <c r="N6" s="173"/>
      <c r="O6" s="173"/>
      <c r="P6" s="173"/>
      <c r="Q6" s="159"/>
      <c r="R6" s="64"/>
      <c r="S6" s="64"/>
    </row>
    <row r="7" spans="1:19" s="1" customFormat="1" ht="30.75" customHeight="1" x14ac:dyDescent="0.15">
      <c r="A7" s="65"/>
      <c r="B7" s="65"/>
      <c r="C7" s="65"/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45"/>
      <c r="S7" s="45"/>
    </row>
    <row r="8" spans="1:19" ht="23.2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ht="23.2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23.2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23.2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19" ht="23.2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23.2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</sheetData>
  <sheetProtection formatCells="0" formatColumns="0" formatRows="0"/>
  <mergeCells count="19">
    <mergeCell ref="O4:O6"/>
    <mergeCell ref="P4:P6"/>
    <mergeCell ref="Q4:Q6"/>
    <mergeCell ref="J4:J6"/>
    <mergeCell ref="K4:K6"/>
    <mergeCell ref="L4:L6"/>
    <mergeCell ref="M4:M6"/>
    <mergeCell ref="N4:N6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18"/>
  <sheetViews>
    <sheetView showGridLines="0" showZeros="0" workbookViewId="0"/>
  </sheetViews>
  <sheetFormatPr defaultColWidth="9.1640625" defaultRowHeight="12.75" customHeight="1" x14ac:dyDescent="0.15"/>
  <cols>
    <col min="1" max="1" width="10.5" customWidth="1"/>
    <col min="2" max="3" width="6.83203125" customWidth="1"/>
    <col min="4" max="4" width="39.5" customWidth="1"/>
    <col min="5" max="5" width="15" customWidth="1"/>
    <col min="6" max="6" width="12.5" customWidth="1"/>
    <col min="7" max="9" width="11.5" customWidth="1"/>
    <col min="10" max="10" width="13.1640625" customWidth="1"/>
    <col min="11" max="16" width="11.33203125" customWidth="1"/>
  </cols>
  <sheetData>
    <row r="1" spans="1:18" ht="23.25" customHeight="1" x14ac:dyDescent="0.15">
      <c r="A1" s="9" t="s">
        <v>239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5"/>
      <c r="P1" s="26"/>
      <c r="Q1" s="45"/>
      <c r="R1" s="45"/>
    </row>
    <row r="2" spans="1:18" ht="23.25" customHeight="1" x14ac:dyDescent="0.15">
      <c r="A2" s="60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45"/>
      <c r="R2" s="45"/>
    </row>
    <row r="3" spans="1:18" ht="23.25" customHeight="1" x14ac:dyDescent="0.15">
      <c r="A3" s="146" t="s">
        <v>2</v>
      </c>
      <c r="B3" s="147"/>
      <c r="C3" s="147"/>
      <c r="D3" s="147"/>
      <c r="E3" s="147"/>
      <c r="F3" s="147"/>
      <c r="G3" s="147"/>
      <c r="H3" s="147"/>
      <c r="I3" s="147"/>
      <c r="J3" s="59"/>
      <c r="K3" s="59"/>
      <c r="L3" s="59"/>
      <c r="M3" s="59"/>
      <c r="N3" s="59"/>
      <c r="O3" s="45"/>
      <c r="P3" s="57" t="s">
        <v>76</v>
      </c>
      <c r="Q3" s="45"/>
      <c r="R3" s="45"/>
    </row>
    <row r="4" spans="1:18" ht="23.25" customHeight="1" x14ac:dyDescent="0.15">
      <c r="A4" s="151" t="s">
        <v>109</v>
      </c>
      <c r="B4" s="151"/>
      <c r="C4" s="151"/>
      <c r="D4" s="158" t="s">
        <v>96</v>
      </c>
      <c r="E4" s="168" t="s">
        <v>110</v>
      </c>
      <c r="F4" s="151" t="s">
        <v>111</v>
      </c>
      <c r="G4" s="151"/>
      <c r="H4" s="151"/>
      <c r="I4" s="152"/>
      <c r="J4" s="159" t="s">
        <v>112</v>
      </c>
      <c r="K4" s="159"/>
      <c r="L4" s="159"/>
      <c r="M4" s="159"/>
      <c r="N4" s="159"/>
      <c r="O4" s="159"/>
      <c r="P4" s="159"/>
      <c r="Q4" s="64"/>
      <c r="R4" s="64"/>
    </row>
    <row r="5" spans="1:18" ht="23.25" customHeight="1" x14ac:dyDescent="0.15">
      <c r="A5" s="159" t="s">
        <v>97</v>
      </c>
      <c r="B5" s="159" t="s">
        <v>98</v>
      </c>
      <c r="C5" s="159" t="s">
        <v>99</v>
      </c>
      <c r="D5" s="172"/>
      <c r="E5" s="179"/>
      <c r="F5" s="159" t="s">
        <v>100</v>
      </c>
      <c r="G5" s="159" t="s">
        <v>113</v>
      </c>
      <c r="H5" s="159" t="s">
        <v>114</v>
      </c>
      <c r="I5" s="159" t="s">
        <v>115</v>
      </c>
      <c r="J5" s="159" t="s">
        <v>100</v>
      </c>
      <c r="K5" s="167" t="s">
        <v>116</v>
      </c>
      <c r="L5" s="167" t="s">
        <v>117</v>
      </c>
      <c r="M5" s="167" t="s">
        <v>118</v>
      </c>
      <c r="N5" s="167" t="s">
        <v>119</v>
      </c>
      <c r="O5" s="167" t="s">
        <v>120</v>
      </c>
      <c r="P5" s="167" t="s">
        <v>121</v>
      </c>
      <c r="Q5" s="64"/>
      <c r="R5" s="64"/>
    </row>
    <row r="6" spans="1:18" ht="30" customHeight="1" x14ac:dyDescent="0.15">
      <c r="A6" s="159"/>
      <c r="B6" s="159"/>
      <c r="C6" s="159"/>
      <c r="D6" s="172"/>
      <c r="E6" s="179"/>
      <c r="F6" s="159"/>
      <c r="G6" s="159"/>
      <c r="H6" s="159"/>
      <c r="I6" s="159"/>
      <c r="J6" s="159"/>
      <c r="K6" s="167"/>
      <c r="L6" s="167"/>
      <c r="M6" s="167"/>
      <c r="N6" s="167"/>
      <c r="O6" s="167"/>
      <c r="P6" s="167"/>
      <c r="Q6" s="64"/>
      <c r="R6" s="64"/>
    </row>
    <row r="7" spans="1:18" s="1" customFormat="1" ht="26.25" customHeight="1" x14ac:dyDescent="0.15">
      <c r="A7" s="65"/>
      <c r="B7" s="65"/>
      <c r="C7" s="65"/>
      <c r="D7" s="66" t="s">
        <v>100</v>
      </c>
      <c r="E7" s="55">
        <f t="shared" ref="E7:P7" si="0">SUM(E8:E9)</f>
        <v>1775778</v>
      </c>
      <c r="F7" s="55">
        <f t="shared" si="0"/>
        <v>1665778</v>
      </c>
      <c r="G7" s="55">
        <f t="shared" si="0"/>
        <v>1511966</v>
      </c>
      <c r="H7" s="55">
        <f t="shared" si="0"/>
        <v>153812</v>
      </c>
      <c r="I7" s="55">
        <f t="shared" si="0"/>
        <v>0</v>
      </c>
      <c r="J7" s="56">
        <f t="shared" si="0"/>
        <v>110000</v>
      </c>
      <c r="K7" s="56">
        <f t="shared" si="0"/>
        <v>110000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6">
        <f t="shared" si="0"/>
        <v>0</v>
      </c>
      <c r="Q7" s="45"/>
      <c r="R7" s="45"/>
    </row>
    <row r="8" spans="1:18" ht="26.25" customHeight="1" x14ac:dyDescent="0.15">
      <c r="A8" s="65" t="s">
        <v>101</v>
      </c>
      <c r="B8" s="65" t="s">
        <v>102</v>
      </c>
      <c r="C8" s="65" t="s">
        <v>103</v>
      </c>
      <c r="D8" s="66" t="s">
        <v>104</v>
      </c>
      <c r="E8" s="55">
        <v>272000</v>
      </c>
      <c r="F8" s="55">
        <v>272000</v>
      </c>
      <c r="G8" s="55">
        <v>272000</v>
      </c>
      <c r="H8" s="55">
        <v>0</v>
      </c>
      <c r="I8" s="55">
        <v>0</v>
      </c>
      <c r="J8" s="56">
        <v>0</v>
      </c>
      <c r="K8" s="56">
        <v>0</v>
      </c>
      <c r="L8" s="55">
        <v>0</v>
      </c>
      <c r="M8" s="55">
        <v>0</v>
      </c>
      <c r="N8" s="55">
        <v>0</v>
      </c>
      <c r="O8" s="55">
        <v>0</v>
      </c>
      <c r="P8" s="56">
        <v>0</v>
      </c>
      <c r="Q8" s="45"/>
      <c r="R8" s="45"/>
    </row>
    <row r="9" spans="1:18" ht="26.25" customHeight="1" x14ac:dyDescent="0.15">
      <c r="A9" s="65" t="s">
        <v>101</v>
      </c>
      <c r="B9" s="65" t="s">
        <v>102</v>
      </c>
      <c r="C9" s="65" t="s">
        <v>105</v>
      </c>
      <c r="D9" s="66" t="s">
        <v>106</v>
      </c>
      <c r="E9" s="55">
        <v>1503778</v>
      </c>
      <c r="F9" s="55">
        <v>1393778</v>
      </c>
      <c r="G9" s="55">
        <v>1239966</v>
      </c>
      <c r="H9" s="55">
        <v>153812</v>
      </c>
      <c r="I9" s="55">
        <v>0</v>
      </c>
      <c r="J9" s="56">
        <v>110000</v>
      </c>
      <c r="K9" s="56">
        <v>110000</v>
      </c>
      <c r="L9" s="55">
        <v>0</v>
      </c>
      <c r="M9" s="55">
        <v>0</v>
      </c>
      <c r="N9" s="55">
        <v>0</v>
      </c>
      <c r="O9" s="55">
        <v>0</v>
      </c>
      <c r="P9" s="56">
        <v>0</v>
      </c>
      <c r="Q9" s="45"/>
      <c r="R9" s="45"/>
    </row>
    <row r="10" spans="1:18" ht="26.2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26.2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ht="26.2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ht="26.2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26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6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</sheetData>
  <sheetProtection formatCells="0" formatColumns="0" formatRows="0"/>
  <mergeCells count="20">
    <mergeCell ref="M5:M6"/>
    <mergeCell ref="N5:N6"/>
    <mergeCell ref="O5:O6"/>
    <mergeCell ref="P5:P6"/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8"/>
  <sheetViews>
    <sheetView showGridLines="0" showZeros="0" workbookViewId="0"/>
  </sheetViews>
  <sheetFormatPr defaultColWidth="9.1640625" defaultRowHeight="12.75" customHeight="1" x14ac:dyDescent="0.15"/>
  <cols>
    <col min="1" max="1" width="10.83203125" customWidth="1"/>
    <col min="2" max="2" width="7.6640625" customWidth="1"/>
    <col min="3" max="3" width="6.33203125" customWidth="1"/>
    <col min="4" max="4" width="39.5" customWidth="1"/>
    <col min="5" max="5" width="15" customWidth="1"/>
    <col min="6" max="17" width="12.6640625" customWidth="1"/>
  </cols>
  <sheetData>
    <row r="1" spans="1:19" ht="23.25" customHeight="1" x14ac:dyDescent="0.15">
      <c r="A1" s="9" t="s">
        <v>241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Q1" s="26"/>
      <c r="R1" s="45"/>
      <c r="S1" s="45"/>
    </row>
    <row r="2" spans="1:19" ht="23.25" customHeight="1" x14ac:dyDescent="0.15">
      <c r="A2" s="60" t="s">
        <v>242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45"/>
      <c r="S2" s="45"/>
    </row>
    <row r="3" spans="1:19" ht="23.25" customHeight="1" x14ac:dyDescent="0.15">
      <c r="A3" s="149" t="s">
        <v>2</v>
      </c>
      <c r="B3" s="150"/>
      <c r="C3" s="150"/>
      <c r="D3" s="150"/>
      <c r="E3" s="150"/>
      <c r="F3" s="150"/>
      <c r="G3" s="150"/>
      <c r="H3" s="150"/>
      <c r="I3" s="150"/>
      <c r="J3" s="59"/>
      <c r="K3" s="59"/>
      <c r="L3" s="59"/>
      <c r="M3" s="59"/>
      <c r="N3" s="59"/>
      <c r="O3" s="59"/>
      <c r="Q3" s="57" t="s">
        <v>76</v>
      </c>
      <c r="R3" s="45"/>
      <c r="S3" s="45"/>
    </row>
    <row r="4" spans="1:19" ht="23.25" customHeight="1" x14ac:dyDescent="0.15">
      <c r="A4" s="151" t="s">
        <v>109</v>
      </c>
      <c r="B4" s="151"/>
      <c r="C4" s="151"/>
      <c r="D4" s="158" t="s">
        <v>124</v>
      </c>
      <c r="E4" s="151" t="s">
        <v>110</v>
      </c>
      <c r="F4" s="152" t="s">
        <v>125</v>
      </c>
      <c r="G4" s="206" t="s">
        <v>126</v>
      </c>
      <c r="H4" s="152" t="s">
        <v>127</v>
      </c>
      <c r="I4" s="152" t="s">
        <v>128</v>
      </c>
      <c r="J4" s="173" t="s">
        <v>129</v>
      </c>
      <c r="K4" s="173" t="s">
        <v>130</v>
      </c>
      <c r="L4" s="173" t="s">
        <v>120</v>
      </c>
      <c r="M4" s="173" t="s">
        <v>131</v>
      </c>
      <c r="N4" s="173" t="s">
        <v>115</v>
      </c>
      <c r="O4" s="173" t="s">
        <v>132</v>
      </c>
      <c r="P4" s="173" t="s">
        <v>118</v>
      </c>
      <c r="Q4" s="159" t="s">
        <v>121</v>
      </c>
      <c r="R4" s="64"/>
      <c r="S4" s="64"/>
    </row>
    <row r="5" spans="1:19" ht="15" customHeight="1" x14ac:dyDescent="0.15">
      <c r="A5" s="159" t="s">
        <v>97</v>
      </c>
      <c r="B5" s="159" t="s">
        <v>98</v>
      </c>
      <c r="C5" s="159" t="s">
        <v>99</v>
      </c>
      <c r="D5" s="172"/>
      <c r="E5" s="159"/>
      <c r="F5" s="173"/>
      <c r="G5" s="207"/>
      <c r="H5" s="173"/>
      <c r="I5" s="173"/>
      <c r="J5" s="173"/>
      <c r="K5" s="173"/>
      <c r="L5" s="173"/>
      <c r="M5" s="173"/>
      <c r="N5" s="173"/>
      <c r="O5" s="173"/>
      <c r="P5" s="173"/>
      <c r="Q5" s="159"/>
      <c r="R5" s="64"/>
      <c r="S5" s="64"/>
    </row>
    <row r="6" spans="1:19" ht="15" customHeight="1" x14ac:dyDescent="0.15">
      <c r="A6" s="159"/>
      <c r="B6" s="159"/>
      <c r="C6" s="159"/>
      <c r="D6" s="172"/>
      <c r="E6" s="159"/>
      <c r="F6" s="173"/>
      <c r="G6" s="207"/>
      <c r="H6" s="173"/>
      <c r="I6" s="173"/>
      <c r="J6" s="173"/>
      <c r="K6" s="173"/>
      <c r="L6" s="173"/>
      <c r="M6" s="173"/>
      <c r="N6" s="173"/>
      <c r="O6" s="173"/>
      <c r="P6" s="173"/>
      <c r="Q6" s="159"/>
      <c r="R6" s="64"/>
      <c r="S6" s="64"/>
    </row>
    <row r="7" spans="1:19" s="1" customFormat="1" ht="26.25" customHeight="1" x14ac:dyDescent="0.15">
      <c r="A7" s="63"/>
      <c r="B7" s="63"/>
      <c r="C7" s="63"/>
      <c r="D7" s="40" t="s">
        <v>100</v>
      </c>
      <c r="E7" s="55">
        <f t="shared" ref="E7:Q7" si="0">SUM(E8:E9)</f>
        <v>1775778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1775778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6">
        <f t="shared" si="0"/>
        <v>0</v>
      </c>
      <c r="R7" s="45"/>
      <c r="S7" s="45"/>
    </row>
    <row r="8" spans="1:19" ht="26.25" customHeight="1" x14ac:dyDescent="0.15">
      <c r="A8" s="63" t="s">
        <v>101</v>
      </c>
      <c r="B8" s="63" t="s">
        <v>102</v>
      </c>
      <c r="C8" s="63" t="s">
        <v>103</v>
      </c>
      <c r="D8" s="40" t="s">
        <v>104</v>
      </c>
      <c r="E8" s="55">
        <v>272000</v>
      </c>
      <c r="F8" s="55">
        <v>0</v>
      </c>
      <c r="G8" s="55">
        <v>0</v>
      </c>
      <c r="H8" s="55">
        <v>0</v>
      </c>
      <c r="I8" s="55">
        <v>0</v>
      </c>
      <c r="J8" s="55">
        <v>272000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6">
        <v>0</v>
      </c>
      <c r="R8" s="45"/>
      <c r="S8" s="45"/>
    </row>
    <row r="9" spans="1:19" ht="26.25" customHeight="1" x14ac:dyDescent="0.15">
      <c r="A9" s="63" t="s">
        <v>101</v>
      </c>
      <c r="B9" s="63" t="s">
        <v>102</v>
      </c>
      <c r="C9" s="63" t="s">
        <v>105</v>
      </c>
      <c r="D9" s="40" t="s">
        <v>106</v>
      </c>
      <c r="E9" s="55">
        <v>1503778</v>
      </c>
      <c r="F9" s="55">
        <v>0</v>
      </c>
      <c r="G9" s="55">
        <v>0</v>
      </c>
      <c r="H9" s="55">
        <v>0</v>
      </c>
      <c r="I9" s="55">
        <v>0</v>
      </c>
      <c r="J9" s="55">
        <v>1503778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6">
        <v>0</v>
      </c>
      <c r="R9" s="45"/>
      <c r="S9" s="45"/>
    </row>
    <row r="10" spans="1:19" ht="26.2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26.2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19" ht="26.2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26.2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26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ht="26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</sheetData>
  <sheetProtection formatCells="0" formatColumns="0" formatRows="0"/>
  <mergeCells count="19">
    <mergeCell ref="O4:O6"/>
    <mergeCell ref="P4:P6"/>
    <mergeCell ref="Q4:Q6"/>
    <mergeCell ref="J4:J6"/>
    <mergeCell ref="K4:K6"/>
    <mergeCell ref="L4:L6"/>
    <mergeCell ref="M4:M6"/>
    <mergeCell ref="N4:N6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7" type="noConversion"/>
  <printOptions horizontalCentered="1"/>
  <pageMargins left="0.2" right="0.2" top="0.79" bottom="0.5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I20"/>
  <sheetViews>
    <sheetView showGridLines="0" showZeros="0" workbookViewId="0"/>
  </sheetViews>
  <sheetFormatPr defaultColWidth="9.1640625" defaultRowHeight="12.75" customHeight="1" x14ac:dyDescent="0.15"/>
  <cols>
    <col min="1" max="1" width="35.83203125" style="45" customWidth="1"/>
    <col min="2" max="2" width="18" style="45" customWidth="1"/>
    <col min="3" max="5" width="13.33203125" style="45" customWidth="1"/>
    <col min="6" max="6" width="12.33203125" style="45" customWidth="1"/>
    <col min="7" max="10" width="13.33203125" style="45" customWidth="1"/>
    <col min="11" max="243" width="9.1640625" style="45" customWidth="1"/>
  </cols>
  <sheetData>
    <row r="1" spans="1:11" customFormat="1" ht="20.25" customHeight="1" x14ac:dyDescent="0.15">
      <c r="A1" s="9" t="s">
        <v>243</v>
      </c>
      <c r="B1" s="46"/>
      <c r="C1" s="47"/>
      <c r="D1" s="48"/>
      <c r="E1" s="9"/>
      <c r="F1" s="9"/>
    </row>
    <row r="2" spans="1:11" customFormat="1" ht="24.75" customHeight="1" x14ac:dyDescent="0.25">
      <c r="A2" s="49" t="s">
        <v>244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s="42" customFormat="1" ht="24" customHeight="1" x14ac:dyDescent="0.15">
      <c r="A3" s="39" t="s">
        <v>2</v>
      </c>
      <c r="B3" s="50"/>
      <c r="C3" s="50"/>
      <c r="D3" s="50"/>
      <c r="E3" s="50"/>
      <c r="F3" s="50"/>
      <c r="G3" s="50"/>
      <c r="H3" s="50"/>
      <c r="I3" s="50"/>
      <c r="J3" s="57" t="s">
        <v>76</v>
      </c>
      <c r="K3" s="43"/>
    </row>
    <row r="4" spans="1:11" s="43" customFormat="1" ht="45.6" customHeight="1" x14ac:dyDescent="0.15">
      <c r="A4" s="51" t="s">
        <v>245</v>
      </c>
      <c r="B4" s="51" t="s">
        <v>78</v>
      </c>
      <c r="C4" s="52" t="s">
        <v>79</v>
      </c>
      <c r="D4" s="52" t="s">
        <v>80</v>
      </c>
      <c r="E4" s="53" t="s">
        <v>81</v>
      </c>
      <c r="F4" s="53" t="s">
        <v>82</v>
      </c>
      <c r="G4" s="52" t="s">
        <v>84</v>
      </c>
      <c r="H4" s="52" t="s">
        <v>83</v>
      </c>
      <c r="I4" s="52" t="s">
        <v>85</v>
      </c>
      <c r="J4" s="58" t="s">
        <v>86</v>
      </c>
    </row>
    <row r="5" spans="1:11" s="1" customFormat="1" ht="32.25" customHeight="1" x14ac:dyDescent="0.15">
      <c r="A5" s="54" t="s">
        <v>100</v>
      </c>
      <c r="B5" s="55">
        <f t="shared" ref="B5:J5" si="0">SUM(B6:B7)</f>
        <v>110000</v>
      </c>
      <c r="C5" s="55">
        <f t="shared" si="0"/>
        <v>110000</v>
      </c>
      <c r="D5" s="55">
        <f t="shared" si="0"/>
        <v>0</v>
      </c>
      <c r="E5" s="55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</row>
    <row r="6" spans="1:11" s="44" customFormat="1" ht="32.25" customHeight="1" x14ac:dyDescent="0.15">
      <c r="A6" s="54" t="s">
        <v>246</v>
      </c>
      <c r="B6" s="55">
        <v>70000</v>
      </c>
      <c r="C6" s="55">
        <v>70000</v>
      </c>
      <c r="D6" s="55">
        <v>0</v>
      </c>
      <c r="E6" s="55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</row>
    <row r="7" spans="1:11" customFormat="1" ht="32.25" customHeight="1" x14ac:dyDescent="0.15">
      <c r="A7" s="54" t="s">
        <v>247</v>
      </c>
      <c r="B7" s="55">
        <v>40000</v>
      </c>
      <c r="C7" s="55">
        <v>40000</v>
      </c>
      <c r="D7" s="55">
        <v>0</v>
      </c>
      <c r="E7" s="55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</row>
    <row r="8" spans="1:11" customFormat="1" ht="24.75" customHeight="1" x14ac:dyDescent="0.15"/>
    <row r="9" spans="1:11" customFormat="1" ht="24.75" customHeight="1" x14ac:dyDescent="0.15"/>
    <row r="10" spans="1:11" customFormat="1" ht="24.75" customHeight="1" x14ac:dyDescent="0.15"/>
    <row r="11" spans="1:11" customFormat="1" ht="24.75" customHeight="1" x14ac:dyDescent="0.15"/>
    <row r="12" spans="1:11" customFormat="1" ht="24.75" customHeight="1" x14ac:dyDescent="0.15"/>
    <row r="13" spans="1:11" customFormat="1" ht="24.75" customHeight="1" x14ac:dyDescent="0.15"/>
    <row r="14" spans="1:11" customFormat="1" ht="24.75" customHeight="1" x14ac:dyDescent="0.15"/>
    <row r="15" spans="1:11" customFormat="1" ht="24.75" customHeight="1" x14ac:dyDescent="0.15"/>
    <row r="16" spans="1:11" customFormat="1" ht="24.75" customHeight="1" x14ac:dyDescent="0.15"/>
    <row r="17" customFormat="1" ht="24.75" customHeight="1" x14ac:dyDescent="0.15"/>
    <row r="18" customFormat="1" ht="24.75" customHeight="1" x14ac:dyDescent="0.15"/>
    <row r="19" customFormat="1" ht="24.75" customHeight="1" x14ac:dyDescent="0.15"/>
    <row r="20" customFormat="1" ht="24.75" customHeight="1" x14ac:dyDescent="0.15"/>
  </sheetData>
  <sheetProtection formatCells="0" formatColumns="0" formatRows="0"/>
  <phoneticPr fontId="7" type="noConversion"/>
  <printOptions horizontalCentered="1"/>
  <pageMargins left="0.2" right="0.2" top="0.79" bottom="0.5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8"/>
  <sheetViews>
    <sheetView showGridLines="0" showZeros="0" workbookViewId="0"/>
  </sheetViews>
  <sheetFormatPr defaultColWidth="9.1640625" defaultRowHeight="11.25" x14ac:dyDescent="0.15"/>
  <cols>
    <col min="1" max="1" width="41.33203125" customWidth="1"/>
    <col min="2" max="2" width="17.33203125" customWidth="1"/>
    <col min="3" max="7" width="16.5" customWidth="1"/>
  </cols>
  <sheetData>
    <row r="1" spans="1:9" ht="18" customHeight="1" x14ac:dyDescent="0.15">
      <c r="A1" s="9" t="s">
        <v>248</v>
      </c>
      <c r="B1" s="38"/>
      <c r="C1" s="38"/>
      <c r="D1" s="38"/>
      <c r="E1" s="38"/>
      <c r="F1" s="38"/>
      <c r="G1" s="38"/>
    </row>
    <row r="2" spans="1:9" ht="27" customHeight="1" x14ac:dyDescent="0.3">
      <c r="A2" s="10" t="s">
        <v>249</v>
      </c>
      <c r="B2" s="10"/>
      <c r="C2" s="10"/>
      <c r="D2" s="10"/>
      <c r="E2" s="10"/>
      <c r="F2" s="10"/>
      <c r="G2" s="10"/>
    </row>
    <row r="3" spans="1:9" ht="22.5" customHeight="1" x14ac:dyDescent="0.15">
      <c r="A3" s="149"/>
      <c r="B3" s="150"/>
      <c r="C3" s="150"/>
      <c r="D3" s="150"/>
      <c r="E3" s="150"/>
      <c r="F3" s="150"/>
      <c r="G3" s="27" t="s">
        <v>76</v>
      </c>
    </row>
    <row r="4" spans="1:9" ht="25.5" customHeight="1" x14ac:dyDescent="0.15">
      <c r="A4" s="167" t="s">
        <v>88</v>
      </c>
      <c r="B4" s="167" t="s">
        <v>250</v>
      </c>
      <c r="C4" s="167"/>
      <c r="D4" s="167"/>
      <c r="E4" s="167"/>
      <c r="F4" s="167"/>
      <c r="G4" s="167"/>
    </row>
    <row r="5" spans="1:9" ht="25.5" customHeight="1" x14ac:dyDescent="0.15">
      <c r="A5" s="167"/>
      <c r="B5" s="167" t="s">
        <v>251</v>
      </c>
      <c r="C5" s="167" t="s">
        <v>171</v>
      </c>
      <c r="D5" s="167" t="s">
        <v>252</v>
      </c>
      <c r="E5" s="208" t="s">
        <v>253</v>
      </c>
      <c r="F5" s="208"/>
      <c r="G5" s="167" t="s">
        <v>254</v>
      </c>
    </row>
    <row r="6" spans="1:9" ht="27.75" customHeight="1" x14ac:dyDescent="0.15">
      <c r="A6" s="167"/>
      <c r="B6" s="167"/>
      <c r="C6" s="167"/>
      <c r="D6" s="167"/>
      <c r="E6" s="20" t="s">
        <v>255</v>
      </c>
      <c r="F6" s="20" t="s">
        <v>175</v>
      </c>
      <c r="G6" s="167"/>
    </row>
    <row r="7" spans="1:9" s="1" customFormat="1" ht="30" customHeight="1" x14ac:dyDescent="0.15">
      <c r="A7" s="41" t="s">
        <v>90</v>
      </c>
      <c r="B7" s="22">
        <v>15000</v>
      </c>
      <c r="C7" s="22">
        <v>15000</v>
      </c>
      <c r="D7" s="22">
        <v>0</v>
      </c>
      <c r="E7" s="22">
        <v>0</v>
      </c>
      <c r="F7" s="22">
        <v>0</v>
      </c>
      <c r="G7" s="22">
        <v>0</v>
      </c>
    </row>
    <row r="8" spans="1:9" ht="18" customHeight="1" x14ac:dyDescent="0.15">
      <c r="A8" s="9"/>
      <c r="B8" s="1"/>
      <c r="C8" s="1"/>
      <c r="D8" s="1"/>
      <c r="E8" s="1"/>
      <c r="F8" s="1"/>
      <c r="G8" s="1"/>
      <c r="H8" s="1"/>
    </row>
    <row r="9" spans="1:9" ht="18" customHeight="1" x14ac:dyDescent="0.15">
      <c r="A9" s="9"/>
      <c r="B9" s="1"/>
      <c r="C9" s="1"/>
      <c r="D9" s="1"/>
      <c r="E9" s="1"/>
      <c r="F9" s="1"/>
      <c r="G9" s="1"/>
    </row>
    <row r="10" spans="1:9" ht="18" customHeight="1" x14ac:dyDescent="0.15">
      <c r="A10" s="9"/>
      <c r="C10" s="1"/>
      <c r="D10" s="1"/>
      <c r="E10" s="1"/>
      <c r="F10" s="1"/>
      <c r="G10" s="1"/>
    </row>
    <row r="11" spans="1:9" ht="15" customHeight="1" x14ac:dyDescent="0.15">
      <c r="C11" s="1"/>
      <c r="D11" s="1"/>
      <c r="F11" s="1"/>
      <c r="G11" s="1"/>
    </row>
    <row r="12" spans="1:9" ht="21.75" customHeight="1" x14ac:dyDescent="0.15">
      <c r="F12" s="1"/>
    </row>
    <row r="13" spans="1:9" ht="12.75" customHeight="1" x14ac:dyDescent="0.15">
      <c r="C13" s="1"/>
      <c r="F13" s="1"/>
      <c r="I13" s="1"/>
    </row>
    <row r="14" spans="1:9" ht="12.75" customHeight="1" x14ac:dyDescent="0.15">
      <c r="E14" s="1"/>
      <c r="F14" s="1"/>
      <c r="G14" s="1"/>
    </row>
    <row r="15" spans="1:9" ht="12.75" customHeight="1" x14ac:dyDescent="0.15"/>
    <row r="16" spans="1:9" ht="12.75" customHeight="1" x14ac:dyDescent="0.15"/>
    <row r="17" spans="4:5" ht="12.75" customHeight="1" x14ac:dyDescent="0.15">
      <c r="E17" s="1"/>
    </row>
    <row r="18" spans="4:5" x14ac:dyDescent="0.15">
      <c r="D18" s="1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honeticPr fontId="7" type="noConversion"/>
  <pageMargins left="0.75" right="0.75" top="0.39" bottom="0.39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2"/>
  <sheetViews>
    <sheetView showGridLines="0" showZeros="0" workbookViewId="0"/>
  </sheetViews>
  <sheetFormatPr defaultColWidth="9.1640625" defaultRowHeight="11.25" x14ac:dyDescent="0.15"/>
  <cols>
    <col min="1" max="1" width="11.5" customWidth="1"/>
    <col min="2" max="2" width="27.6640625" customWidth="1"/>
    <col min="3" max="3" width="10.83203125" customWidth="1"/>
    <col min="4" max="4" width="13.5" customWidth="1"/>
    <col min="5" max="10" width="23.6640625" customWidth="1"/>
  </cols>
  <sheetData>
    <row r="1" spans="1:10" ht="18" customHeight="1" x14ac:dyDescent="0.15">
      <c r="A1" s="9" t="s">
        <v>256</v>
      </c>
      <c r="J1" s="26"/>
    </row>
    <row r="2" spans="1:10" ht="26.25" customHeight="1" x14ac:dyDescent="0.3">
      <c r="A2" s="209" t="s">
        <v>257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0" ht="26.25" customHeight="1" x14ac:dyDescent="0.15">
      <c r="A3" s="210"/>
      <c r="B3" s="210"/>
      <c r="J3" s="37" t="s">
        <v>76</v>
      </c>
    </row>
    <row r="4" spans="1:10" ht="26.25" customHeight="1" x14ac:dyDescent="0.15">
      <c r="A4" s="211" t="s">
        <v>87</v>
      </c>
      <c r="B4" s="211" t="s">
        <v>258</v>
      </c>
      <c r="C4" s="213" t="s">
        <v>259</v>
      </c>
      <c r="D4" s="211" t="s">
        <v>260</v>
      </c>
      <c r="E4" s="211" t="s">
        <v>261</v>
      </c>
      <c r="F4" s="211" t="s">
        <v>262</v>
      </c>
      <c r="G4" s="211" t="s">
        <v>263</v>
      </c>
      <c r="H4" s="211" t="s">
        <v>264</v>
      </c>
      <c r="I4" s="211" t="s">
        <v>265</v>
      </c>
      <c r="J4" s="189" t="s">
        <v>266</v>
      </c>
    </row>
    <row r="5" spans="1:10" ht="36" customHeight="1" x14ac:dyDescent="0.15">
      <c r="A5" s="212"/>
      <c r="B5" s="212"/>
      <c r="C5" s="214"/>
      <c r="D5" s="215"/>
      <c r="E5" s="212"/>
      <c r="F5" s="212"/>
      <c r="G5" s="212"/>
      <c r="H5" s="212"/>
      <c r="I5" s="212"/>
      <c r="J5" s="215"/>
    </row>
    <row r="6" spans="1:10" s="1" customFormat="1" ht="26.25" customHeight="1" x14ac:dyDescent="0.15">
      <c r="A6" s="32" t="s">
        <v>89</v>
      </c>
      <c r="B6" s="33" t="s">
        <v>90</v>
      </c>
      <c r="C6" s="34" t="s">
        <v>267</v>
      </c>
      <c r="D6" s="35">
        <v>70000</v>
      </c>
      <c r="E6" s="36" t="s">
        <v>268</v>
      </c>
      <c r="F6" s="36"/>
      <c r="G6" s="36" t="s">
        <v>269</v>
      </c>
      <c r="H6" s="36" t="s">
        <v>270</v>
      </c>
      <c r="I6" s="36" t="s">
        <v>271</v>
      </c>
      <c r="J6" s="33" t="s">
        <v>268</v>
      </c>
    </row>
    <row r="7" spans="1:10" ht="26.25" customHeight="1" x14ac:dyDescent="0.15">
      <c r="A7" s="9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B8" s="1"/>
      <c r="C8" s="1"/>
      <c r="D8" s="1"/>
      <c r="E8" s="1"/>
      <c r="F8" s="1"/>
      <c r="G8" s="1"/>
      <c r="H8" s="1"/>
      <c r="I8" s="1"/>
      <c r="J8" s="1"/>
    </row>
    <row r="9" spans="1:10" ht="26.25" customHeight="1" x14ac:dyDescent="0.15">
      <c r="B9" s="1"/>
      <c r="C9" s="1"/>
      <c r="D9" s="1"/>
      <c r="E9" s="1"/>
      <c r="F9" s="1"/>
      <c r="G9" s="1"/>
      <c r="H9" s="1"/>
      <c r="I9" s="1"/>
    </row>
    <row r="10" spans="1:10" ht="26.25" customHeight="1" x14ac:dyDescent="0.15">
      <c r="A10" s="1"/>
      <c r="B10" s="1"/>
      <c r="C10" s="1"/>
      <c r="D10" s="1"/>
      <c r="E10" s="1"/>
      <c r="H10" s="1"/>
      <c r="I10" s="1"/>
    </row>
    <row r="11" spans="1:10" ht="26.25" customHeight="1" x14ac:dyDescent="0.15">
      <c r="B11" s="1"/>
      <c r="C11" s="1"/>
      <c r="D11" s="1"/>
      <c r="H11" s="1"/>
    </row>
    <row r="12" spans="1:10" ht="26.25" customHeight="1" x14ac:dyDescent="0.15">
      <c r="D12" s="1"/>
    </row>
  </sheetData>
  <sheetProtection formatCells="0" formatColumns="0" formatRows="0"/>
  <mergeCells count="12"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7" type="noConversion"/>
  <printOptions horizontalCentered="1"/>
  <pageMargins left="0.59" right="0.39" top="0.59" bottom="0.39" header="0.2" footer="0.2"/>
  <pageSetup paperSize="9" scale="7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"/>
  <sheetViews>
    <sheetView showGridLines="0" showZeros="0" workbookViewId="0"/>
  </sheetViews>
  <sheetFormatPr defaultColWidth="9.1640625" defaultRowHeight="12.75" customHeight="1" x14ac:dyDescent="0.15"/>
  <cols>
    <col min="1" max="1" width="11.1640625" customWidth="1"/>
    <col min="2" max="2" width="7.6640625" customWidth="1"/>
    <col min="3" max="3" width="5.5" customWidth="1"/>
    <col min="4" max="4" width="25.33203125" customWidth="1"/>
    <col min="5" max="5" width="18.83203125" customWidth="1"/>
    <col min="6" max="6" width="16.83203125" customWidth="1"/>
    <col min="7" max="9" width="15.5" customWidth="1"/>
    <col min="10" max="10" width="16.1640625" customWidth="1"/>
    <col min="11" max="13" width="13.5" customWidth="1"/>
  </cols>
  <sheetData>
    <row r="1" spans="1:15" ht="23.25" customHeight="1" x14ac:dyDescent="0.15">
      <c r="A1" s="9" t="s">
        <v>91</v>
      </c>
      <c r="B1" s="72"/>
      <c r="C1" s="72"/>
      <c r="D1" s="72"/>
      <c r="E1" s="72"/>
      <c r="F1" s="72"/>
      <c r="G1" s="45"/>
      <c r="H1" s="45"/>
      <c r="I1" s="45"/>
      <c r="J1" s="45"/>
      <c r="K1" s="45"/>
      <c r="L1" s="45"/>
      <c r="M1" s="27"/>
      <c r="N1" s="45"/>
      <c r="O1" s="45"/>
    </row>
    <row r="2" spans="1:15" ht="23.25" customHeight="1" x14ac:dyDescent="0.15">
      <c r="A2" s="157" t="s">
        <v>92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45"/>
      <c r="O2" s="45"/>
    </row>
    <row r="3" spans="1:15" ht="23.25" customHeight="1" x14ac:dyDescent="0.15">
      <c r="A3" s="149" t="s">
        <v>2</v>
      </c>
      <c r="B3" s="150"/>
      <c r="C3" s="150"/>
      <c r="D3" s="150"/>
      <c r="E3" s="150"/>
      <c r="F3" s="150"/>
      <c r="G3" s="128"/>
      <c r="H3" s="128"/>
      <c r="I3" s="128"/>
      <c r="J3" s="128"/>
      <c r="K3" s="128"/>
      <c r="L3" s="128"/>
      <c r="M3" s="96" t="s">
        <v>76</v>
      </c>
      <c r="N3" s="45"/>
      <c r="O3" s="45"/>
    </row>
    <row r="4" spans="1:15" ht="21" customHeight="1" x14ac:dyDescent="0.15">
      <c r="A4" s="158" t="s">
        <v>93</v>
      </c>
      <c r="B4" s="158"/>
      <c r="C4" s="158"/>
      <c r="D4" s="158"/>
      <c r="E4" s="151" t="s">
        <v>78</v>
      </c>
      <c r="F4" s="161" t="s">
        <v>79</v>
      </c>
      <c r="G4" s="162" t="s">
        <v>80</v>
      </c>
      <c r="H4" s="163" t="s">
        <v>81</v>
      </c>
      <c r="I4" s="162" t="s">
        <v>82</v>
      </c>
      <c r="J4" s="163" t="s">
        <v>94</v>
      </c>
      <c r="K4" s="159" t="s">
        <v>84</v>
      </c>
      <c r="L4" s="160" t="s">
        <v>85</v>
      </c>
      <c r="M4" s="159" t="s">
        <v>86</v>
      </c>
      <c r="N4" s="43"/>
      <c r="O4" s="43"/>
    </row>
    <row r="5" spans="1:15" ht="21" customHeight="1" x14ac:dyDescent="0.15">
      <c r="A5" s="159" t="s">
        <v>95</v>
      </c>
      <c r="B5" s="159"/>
      <c r="C5" s="159"/>
      <c r="D5" s="159" t="s">
        <v>96</v>
      </c>
      <c r="E5" s="159"/>
      <c r="F5" s="162"/>
      <c r="G5" s="162"/>
      <c r="H5" s="164"/>
      <c r="I5" s="162"/>
      <c r="J5" s="164"/>
      <c r="K5" s="159"/>
      <c r="L5" s="165"/>
      <c r="M5" s="159"/>
      <c r="N5" s="43"/>
      <c r="O5" s="43"/>
    </row>
    <row r="6" spans="1:15" ht="21" customHeight="1" x14ac:dyDescent="0.15">
      <c r="A6" s="69" t="s">
        <v>97</v>
      </c>
      <c r="B6" s="69" t="s">
        <v>98</v>
      </c>
      <c r="C6" s="69" t="s">
        <v>99</v>
      </c>
      <c r="D6" s="160"/>
      <c r="E6" s="160"/>
      <c r="F6" s="163"/>
      <c r="G6" s="162"/>
      <c r="H6" s="161"/>
      <c r="I6" s="163"/>
      <c r="J6" s="161"/>
      <c r="K6" s="160"/>
      <c r="L6" s="151"/>
      <c r="M6" s="160"/>
      <c r="N6" s="43"/>
      <c r="O6" s="43"/>
    </row>
    <row r="7" spans="1:15" s="1" customFormat="1" ht="27.75" customHeight="1" x14ac:dyDescent="0.15">
      <c r="A7" s="65"/>
      <c r="B7" s="65"/>
      <c r="C7" s="65"/>
      <c r="D7" s="66" t="s">
        <v>100</v>
      </c>
      <c r="E7" s="56">
        <f t="shared" ref="E7:M7" si="0">SUM(E8:E9)</f>
        <v>1775778</v>
      </c>
      <c r="F7" s="56">
        <f t="shared" si="0"/>
        <v>1775778</v>
      </c>
      <c r="G7" s="56">
        <f t="shared" si="0"/>
        <v>0</v>
      </c>
      <c r="H7" s="56">
        <f t="shared" si="0"/>
        <v>0</v>
      </c>
      <c r="I7" s="56">
        <f t="shared" si="0"/>
        <v>0</v>
      </c>
      <c r="J7" s="56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45"/>
      <c r="O7" s="45"/>
    </row>
    <row r="8" spans="1:15" ht="27.75" customHeight="1" x14ac:dyDescent="0.15">
      <c r="A8" s="65" t="s">
        <v>101</v>
      </c>
      <c r="B8" s="65" t="s">
        <v>102</v>
      </c>
      <c r="C8" s="65" t="s">
        <v>103</v>
      </c>
      <c r="D8" s="66" t="s">
        <v>104</v>
      </c>
      <c r="E8" s="56">
        <v>272000</v>
      </c>
      <c r="F8" s="56">
        <v>272000</v>
      </c>
      <c r="G8" s="56">
        <v>0</v>
      </c>
      <c r="H8" s="56">
        <v>0</v>
      </c>
      <c r="I8" s="56">
        <v>0</v>
      </c>
      <c r="J8" s="56">
        <v>0</v>
      </c>
      <c r="K8" s="55">
        <v>0</v>
      </c>
      <c r="L8" s="55">
        <v>0</v>
      </c>
      <c r="M8" s="55">
        <v>0</v>
      </c>
      <c r="N8" s="45"/>
      <c r="O8" s="45"/>
    </row>
    <row r="9" spans="1:15" ht="27.75" customHeight="1" x14ac:dyDescent="0.15">
      <c r="A9" s="65" t="s">
        <v>101</v>
      </c>
      <c r="B9" s="65" t="s">
        <v>102</v>
      </c>
      <c r="C9" s="65" t="s">
        <v>105</v>
      </c>
      <c r="D9" s="66" t="s">
        <v>106</v>
      </c>
      <c r="E9" s="56">
        <v>1503778</v>
      </c>
      <c r="F9" s="56">
        <v>1503778</v>
      </c>
      <c r="G9" s="56">
        <v>0</v>
      </c>
      <c r="H9" s="56">
        <v>0</v>
      </c>
      <c r="I9" s="56">
        <v>0</v>
      </c>
      <c r="J9" s="56">
        <v>0</v>
      </c>
      <c r="K9" s="55">
        <v>0</v>
      </c>
      <c r="L9" s="55">
        <v>0</v>
      </c>
      <c r="M9" s="55">
        <v>0</v>
      </c>
      <c r="N9" s="45"/>
      <c r="O9" s="45"/>
    </row>
    <row r="10" spans="1:15" ht="27.7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27.7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27.7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27.7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27.7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7.7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23.2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ht="23.2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 ht="23.2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23.2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23.2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ht="23.2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</sheetData>
  <sheetProtection formatCells="0" formatColumns="0" formatRows="0"/>
  <mergeCells count="14">
    <mergeCell ref="A2:M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7" type="noConversion"/>
  <printOptions horizontalCentered="1"/>
  <pageMargins left="0.2" right="0.2" top="0.79" bottom="0.5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15"/>
  <sheetViews>
    <sheetView showGridLines="0" showZeros="0" workbookViewId="0"/>
  </sheetViews>
  <sheetFormatPr defaultColWidth="9.1640625" defaultRowHeight="23.25" customHeight="1" x14ac:dyDescent="0.15"/>
  <cols>
    <col min="1" max="1" width="24.1640625" customWidth="1"/>
    <col min="2" max="2" width="15.33203125" customWidth="1"/>
    <col min="3" max="3" width="13.83203125" customWidth="1"/>
    <col min="4" max="4" width="12.5" customWidth="1"/>
    <col min="5" max="5" width="10.6640625" customWidth="1"/>
    <col min="6" max="6" width="12" customWidth="1"/>
    <col min="7" max="7" width="11.5" customWidth="1"/>
    <col min="8" max="9" width="13.1640625" customWidth="1"/>
    <col min="10" max="10" width="17" customWidth="1"/>
    <col min="11" max="11" width="36.6640625" customWidth="1"/>
    <col min="12" max="13" width="29.83203125" customWidth="1"/>
  </cols>
  <sheetData>
    <row r="1" spans="1:14" ht="23.25" customHeight="1" x14ac:dyDescent="0.15">
      <c r="A1" s="9" t="s">
        <v>272</v>
      </c>
      <c r="M1" s="26"/>
    </row>
    <row r="2" spans="1:14" ht="23.25" customHeight="1" x14ac:dyDescent="0.3">
      <c r="A2" s="10" t="s">
        <v>273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23.25" customHeight="1" x14ac:dyDescent="0.15">
      <c r="C3" s="11"/>
      <c r="D3" s="11"/>
      <c r="E3" s="11"/>
      <c r="F3" s="11"/>
      <c r="G3" s="11"/>
      <c r="H3" s="11"/>
      <c r="I3" s="11"/>
      <c r="J3" s="11"/>
      <c r="K3" s="11"/>
      <c r="L3" s="11"/>
      <c r="M3" s="27" t="s">
        <v>76</v>
      </c>
    </row>
    <row r="4" spans="1:14" ht="23.25" customHeight="1" x14ac:dyDescent="0.15">
      <c r="A4" s="217" t="s">
        <v>274</v>
      </c>
      <c r="B4" s="13" t="s">
        <v>275</v>
      </c>
      <c r="C4" s="14"/>
      <c r="D4" s="14"/>
      <c r="E4" s="14"/>
      <c r="F4" s="14"/>
      <c r="G4" s="14"/>
      <c r="H4" s="15"/>
      <c r="I4" s="17"/>
      <c r="J4" s="203" t="s">
        <v>276</v>
      </c>
      <c r="K4" s="172" t="s">
        <v>277</v>
      </c>
      <c r="L4" s="172" t="s">
        <v>278</v>
      </c>
      <c r="M4" s="172"/>
      <c r="N4" s="28"/>
    </row>
    <row r="5" spans="1:14" ht="23.25" customHeight="1" x14ac:dyDescent="0.15">
      <c r="A5" s="172"/>
      <c r="B5" s="188" t="s">
        <v>260</v>
      </c>
      <c r="C5" s="13" t="s">
        <v>279</v>
      </c>
      <c r="D5" s="15"/>
      <c r="E5" s="15"/>
      <c r="F5" s="15"/>
      <c r="G5" s="17"/>
      <c r="H5" s="216" t="s">
        <v>280</v>
      </c>
      <c r="I5" s="158"/>
      <c r="J5" s="167"/>
      <c r="K5" s="172"/>
      <c r="L5" s="172" t="s">
        <v>281</v>
      </c>
      <c r="M5" s="172" t="s">
        <v>282</v>
      </c>
      <c r="N5" s="28"/>
    </row>
    <row r="6" spans="1:14" ht="47.25" customHeight="1" x14ac:dyDescent="0.15">
      <c r="A6" s="172"/>
      <c r="B6" s="172"/>
      <c r="C6" s="18" t="s">
        <v>204</v>
      </c>
      <c r="D6" s="18" t="s">
        <v>81</v>
      </c>
      <c r="E6" s="19" t="s">
        <v>80</v>
      </c>
      <c r="F6" s="18" t="s">
        <v>283</v>
      </c>
      <c r="G6" s="18" t="s">
        <v>284</v>
      </c>
      <c r="H6" s="20" t="s">
        <v>111</v>
      </c>
      <c r="I6" s="20" t="s">
        <v>112</v>
      </c>
      <c r="J6" s="218"/>
      <c r="K6" s="172"/>
      <c r="L6" s="172"/>
      <c r="M6" s="172"/>
      <c r="N6" s="28"/>
    </row>
    <row r="7" spans="1:14" s="1" customFormat="1" ht="23.25" customHeight="1" x14ac:dyDescent="0.15">
      <c r="A7" s="21" t="s">
        <v>90</v>
      </c>
      <c r="B7" s="22">
        <v>1775778</v>
      </c>
      <c r="C7" s="22">
        <v>1775778</v>
      </c>
      <c r="D7" s="23">
        <v>0</v>
      </c>
      <c r="E7" s="24">
        <v>0</v>
      </c>
      <c r="F7" s="25">
        <v>0</v>
      </c>
      <c r="G7" s="22">
        <v>0</v>
      </c>
      <c r="H7" s="22">
        <v>1665778</v>
      </c>
      <c r="I7" s="23">
        <v>110000</v>
      </c>
      <c r="J7" s="21" t="s">
        <v>285</v>
      </c>
      <c r="K7" s="29" t="s">
        <v>286</v>
      </c>
      <c r="L7" s="21" t="s">
        <v>287</v>
      </c>
      <c r="M7" s="21" t="s">
        <v>288</v>
      </c>
      <c r="N7" s="30"/>
    </row>
    <row r="8" spans="1:14" ht="23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23.2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3.25" customHeight="1" x14ac:dyDescent="0.15">
      <c r="D10" s="1"/>
      <c r="E10" s="1"/>
      <c r="F10" s="1"/>
      <c r="G10" s="1"/>
      <c r="H10" s="1"/>
      <c r="J10" s="1"/>
    </row>
    <row r="11" spans="1:14" ht="23.25" customHeight="1" x14ac:dyDescent="0.15">
      <c r="E11" s="1"/>
      <c r="F11" s="1"/>
    </row>
    <row r="15" spans="1:14" ht="23.25" customHeight="1" x14ac:dyDescent="0.15">
      <c r="M15" s="1"/>
    </row>
  </sheetData>
  <sheetProtection formatCells="0" formatColumns="0" formatRows="0"/>
  <mergeCells count="8">
    <mergeCell ref="L4:M4"/>
    <mergeCell ref="H5:I5"/>
    <mergeCell ref="A4:A6"/>
    <mergeCell ref="B5:B6"/>
    <mergeCell ref="J4:J6"/>
    <mergeCell ref="K4:K6"/>
    <mergeCell ref="L5:L6"/>
    <mergeCell ref="M5:M6"/>
  </mergeCells>
  <phoneticPr fontId="7" type="noConversion"/>
  <pageMargins left="0.59" right="0.39" top="0.59" bottom="0.39" header="0.5" footer="0.5"/>
  <pageSetup paperSize="9" scale="70" orientation="landscape" horizontalDpi="300" verticalDpi="300"/>
  <headerFooter alignWithMargins="0">
    <oddFooter>&amp;CPage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T8"/>
  <sheetViews>
    <sheetView showGridLines="0" showZeros="0" workbookViewId="0"/>
  </sheetViews>
  <sheetFormatPr defaultColWidth="9.33203125" defaultRowHeight="11.25" x14ac:dyDescent="0.15"/>
  <sheetData>
    <row r="1" spans="1:20" ht="15.95" customHeight="1" x14ac:dyDescent="0.15">
      <c r="A1" s="2" t="s">
        <v>289</v>
      </c>
    </row>
    <row r="2" spans="1:20" ht="30" customHeight="1" x14ac:dyDescent="0.15">
      <c r="A2" s="219" t="s">
        <v>290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1:20" ht="15" customHeight="1" x14ac:dyDescent="0.15">
      <c r="T3" s="8" t="s">
        <v>76</v>
      </c>
    </row>
    <row r="4" spans="1:20" ht="23.1" customHeight="1" x14ac:dyDescent="0.15">
      <c r="A4" s="223" t="s">
        <v>88</v>
      </c>
      <c r="B4" s="223" t="s">
        <v>291</v>
      </c>
      <c r="C4" s="223" t="s">
        <v>292</v>
      </c>
      <c r="D4" s="223" t="s">
        <v>293</v>
      </c>
      <c r="E4" s="223" t="s">
        <v>294</v>
      </c>
      <c r="F4" s="223" t="s">
        <v>295</v>
      </c>
      <c r="G4" s="223" t="s">
        <v>78</v>
      </c>
      <c r="H4" s="220" t="s">
        <v>296</v>
      </c>
      <c r="I4" s="221"/>
      <c r="J4" s="221"/>
      <c r="K4" s="221"/>
      <c r="L4" s="221"/>
      <c r="M4" s="221"/>
      <c r="N4" s="221"/>
      <c r="O4" s="221"/>
      <c r="P4" s="228" t="s">
        <v>81</v>
      </c>
      <c r="Q4" s="228" t="s">
        <v>297</v>
      </c>
      <c r="R4" s="228" t="s">
        <v>298</v>
      </c>
      <c r="S4" s="228" t="s">
        <v>85</v>
      </c>
      <c r="T4" s="228" t="s">
        <v>299</v>
      </c>
    </row>
    <row r="5" spans="1:20" ht="23.1" customHeight="1" x14ac:dyDescent="0.15">
      <c r="A5" s="221"/>
      <c r="B5" s="221"/>
      <c r="C5" s="221"/>
      <c r="D5" s="221"/>
      <c r="E5" s="221"/>
      <c r="F5" s="221"/>
      <c r="G5" s="221"/>
      <c r="H5" s="224" t="s">
        <v>251</v>
      </c>
      <c r="I5" s="226" t="s">
        <v>300</v>
      </c>
      <c r="J5" s="222" t="s">
        <v>80</v>
      </c>
      <c r="K5" s="222"/>
      <c r="L5" s="222"/>
      <c r="M5" s="222"/>
      <c r="N5" s="222"/>
      <c r="O5" s="222"/>
      <c r="P5" s="229"/>
      <c r="Q5" s="229"/>
      <c r="R5" s="229"/>
      <c r="S5" s="229"/>
      <c r="T5" s="229"/>
    </row>
    <row r="6" spans="1:20" ht="48.95" customHeight="1" x14ac:dyDescent="0.15">
      <c r="A6" s="221"/>
      <c r="B6" s="221"/>
      <c r="C6" s="221"/>
      <c r="D6" s="221"/>
      <c r="E6" s="221"/>
      <c r="F6" s="221"/>
      <c r="G6" s="221"/>
      <c r="H6" s="225"/>
      <c r="I6" s="227"/>
      <c r="J6" s="3" t="s">
        <v>251</v>
      </c>
      <c r="K6" s="7" t="s">
        <v>301</v>
      </c>
      <c r="L6" s="7" t="s">
        <v>302</v>
      </c>
      <c r="M6" s="7" t="s">
        <v>303</v>
      </c>
      <c r="N6" s="7" t="s">
        <v>304</v>
      </c>
      <c r="O6" s="7" t="s">
        <v>85</v>
      </c>
      <c r="P6" s="230"/>
      <c r="Q6" s="230"/>
      <c r="R6" s="230"/>
      <c r="S6" s="230"/>
      <c r="T6" s="230"/>
    </row>
    <row r="7" spans="1:20" s="1" customFormat="1" ht="18.95" customHeight="1" x14ac:dyDescent="0.15">
      <c r="A7" s="4"/>
      <c r="B7" s="4"/>
      <c r="C7" s="4"/>
      <c r="D7" s="4"/>
      <c r="E7" s="4"/>
      <c r="F7" s="4"/>
      <c r="G7" s="5"/>
      <c r="H7" s="6"/>
      <c r="I7" s="6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8.95" customHeight="1" x14ac:dyDescent="0.15"/>
  </sheetData>
  <sheetProtection formatCells="0" formatColumns="0" formatRows="0"/>
  <mergeCells count="17">
    <mergeCell ref="T4:T6"/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4:P6"/>
    <mergeCell ref="Q4:Q6"/>
    <mergeCell ref="R4:R6"/>
    <mergeCell ref="S4:S6"/>
  </mergeCells>
  <phoneticPr fontId="7" type="noConversion"/>
  <pageMargins left="0.75" right="0.75" top="1" bottom="1" header="0.51" footer="0.51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showGridLines="0" showZeros="0" workbookViewId="0"/>
  </sheetViews>
  <sheetFormatPr defaultColWidth="9.1640625" defaultRowHeight="12.75" customHeight="1" x14ac:dyDescent="0.15"/>
  <cols>
    <col min="1" max="1" width="11.33203125" customWidth="1"/>
    <col min="2" max="3" width="7.5" customWidth="1"/>
    <col min="4" max="4" width="29.1640625" customWidth="1"/>
    <col min="5" max="5" width="13" customWidth="1"/>
    <col min="6" max="6" width="11.83203125" customWidth="1"/>
    <col min="7" max="7" width="10.33203125" customWidth="1"/>
    <col min="8" max="8" width="10.1640625" customWidth="1"/>
    <col min="9" max="9" width="10" customWidth="1"/>
    <col min="10" max="10" width="11" customWidth="1"/>
    <col min="11" max="16" width="10" customWidth="1"/>
  </cols>
  <sheetData>
    <row r="1" spans="1:17" ht="25.5" customHeight="1" x14ac:dyDescent="0.15">
      <c r="A1" s="9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45"/>
    </row>
    <row r="2" spans="1:17" ht="25.5" customHeight="1" x14ac:dyDescent="0.15">
      <c r="A2" s="60" t="s">
        <v>108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45"/>
    </row>
    <row r="3" spans="1:17" ht="25.5" customHeight="1" x14ac:dyDescent="0.15">
      <c r="A3" s="149" t="s">
        <v>2</v>
      </c>
      <c r="B3" s="150"/>
      <c r="C3" s="150"/>
      <c r="D3" s="150"/>
      <c r="E3" s="150"/>
      <c r="F3" s="150"/>
      <c r="G3" s="150"/>
      <c r="H3" s="150"/>
      <c r="I3" s="59"/>
      <c r="J3" s="59"/>
      <c r="K3" s="59"/>
      <c r="L3" s="59"/>
      <c r="M3" s="59"/>
      <c r="N3" s="59"/>
      <c r="O3" s="59"/>
      <c r="P3" s="93" t="s">
        <v>76</v>
      </c>
      <c r="Q3" s="45"/>
    </row>
    <row r="4" spans="1:17" ht="25.5" customHeight="1" x14ac:dyDescent="0.15">
      <c r="A4" s="166" t="s">
        <v>109</v>
      </c>
      <c r="B4" s="166"/>
      <c r="C4" s="166"/>
      <c r="D4" s="166"/>
      <c r="E4" s="168" t="s">
        <v>110</v>
      </c>
      <c r="F4" s="82" t="s">
        <v>111</v>
      </c>
      <c r="G4" s="94"/>
      <c r="H4" s="82"/>
      <c r="I4" s="80"/>
      <c r="J4" s="159" t="s">
        <v>112</v>
      </c>
      <c r="K4" s="159"/>
      <c r="L4" s="159"/>
      <c r="M4" s="159"/>
      <c r="N4" s="159"/>
      <c r="O4" s="159"/>
      <c r="P4" s="159"/>
      <c r="Q4" s="43"/>
    </row>
    <row r="5" spans="1:17" ht="25.5" customHeight="1" x14ac:dyDescent="0.15">
      <c r="A5" s="159" t="s">
        <v>95</v>
      </c>
      <c r="B5" s="159"/>
      <c r="C5" s="159"/>
      <c r="D5" s="167" t="s">
        <v>96</v>
      </c>
      <c r="E5" s="168"/>
      <c r="F5" s="159" t="s">
        <v>100</v>
      </c>
      <c r="G5" s="159" t="s">
        <v>113</v>
      </c>
      <c r="H5" s="159" t="s">
        <v>114</v>
      </c>
      <c r="I5" s="160" t="s">
        <v>115</v>
      </c>
      <c r="J5" s="160" t="s">
        <v>100</v>
      </c>
      <c r="K5" s="160" t="s">
        <v>116</v>
      </c>
      <c r="L5" s="169" t="s">
        <v>117</v>
      </c>
      <c r="M5" s="170" t="s">
        <v>118</v>
      </c>
      <c r="N5" s="159" t="s">
        <v>119</v>
      </c>
      <c r="O5" s="159" t="s">
        <v>120</v>
      </c>
      <c r="P5" s="159" t="s">
        <v>121</v>
      </c>
      <c r="Q5" s="43"/>
    </row>
    <row r="6" spans="1:17" ht="35.25" customHeight="1" x14ac:dyDescent="0.15">
      <c r="A6" s="61" t="s">
        <v>97</v>
      </c>
      <c r="B6" s="61" t="s">
        <v>98</v>
      </c>
      <c r="C6" s="61" t="s">
        <v>99</v>
      </c>
      <c r="D6" s="167"/>
      <c r="E6" s="168"/>
      <c r="F6" s="159"/>
      <c r="G6" s="159"/>
      <c r="H6" s="159"/>
      <c r="I6" s="151"/>
      <c r="J6" s="151"/>
      <c r="K6" s="151"/>
      <c r="L6" s="169"/>
      <c r="M6" s="171"/>
      <c r="N6" s="159"/>
      <c r="O6" s="159"/>
      <c r="P6" s="159"/>
      <c r="Q6" s="43"/>
    </row>
    <row r="7" spans="1:17" s="1" customFormat="1" ht="31.5" customHeight="1" x14ac:dyDescent="0.15">
      <c r="A7" s="63"/>
      <c r="B7" s="63"/>
      <c r="C7" s="63"/>
      <c r="D7" s="40" t="s">
        <v>100</v>
      </c>
      <c r="E7" s="55">
        <f t="shared" ref="E7:P7" si="0">SUM(E8:E9)</f>
        <v>1775778</v>
      </c>
      <c r="F7" s="55">
        <f t="shared" si="0"/>
        <v>1665778</v>
      </c>
      <c r="G7" s="55">
        <f t="shared" si="0"/>
        <v>1511966</v>
      </c>
      <c r="H7" s="55">
        <f t="shared" si="0"/>
        <v>153812</v>
      </c>
      <c r="I7" s="56">
        <f t="shared" si="0"/>
        <v>0</v>
      </c>
      <c r="J7" s="56">
        <f t="shared" si="0"/>
        <v>110000</v>
      </c>
      <c r="K7" s="56">
        <f t="shared" si="0"/>
        <v>110000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45"/>
    </row>
    <row r="8" spans="1:17" ht="31.5" customHeight="1" x14ac:dyDescent="0.15">
      <c r="A8" s="63" t="s">
        <v>101</v>
      </c>
      <c r="B8" s="63" t="s">
        <v>102</v>
      </c>
      <c r="C8" s="63" t="s">
        <v>103</v>
      </c>
      <c r="D8" s="40" t="s">
        <v>104</v>
      </c>
      <c r="E8" s="55">
        <v>272000</v>
      </c>
      <c r="F8" s="55">
        <v>272000</v>
      </c>
      <c r="G8" s="55">
        <v>272000</v>
      </c>
      <c r="H8" s="55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45"/>
    </row>
    <row r="9" spans="1:17" ht="31.5" customHeight="1" x14ac:dyDescent="0.15">
      <c r="A9" s="63" t="s">
        <v>101</v>
      </c>
      <c r="B9" s="63" t="s">
        <v>102</v>
      </c>
      <c r="C9" s="63" t="s">
        <v>105</v>
      </c>
      <c r="D9" s="40" t="s">
        <v>106</v>
      </c>
      <c r="E9" s="55">
        <v>1503778</v>
      </c>
      <c r="F9" s="55">
        <v>1393778</v>
      </c>
      <c r="G9" s="55">
        <v>1239966</v>
      </c>
      <c r="H9" s="55">
        <v>153812</v>
      </c>
      <c r="I9" s="56">
        <v>0</v>
      </c>
      <c r="J9" s="56">
        <v>110000</v>
      </c>
      <c r="K9" s="56">
        <v>110000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45"/>
    </row>
    <row r="10" spans="1:17" ht="31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31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31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ht="31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31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ht="31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ht="25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ht="25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ht="25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ht="25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ht="25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5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ht="25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ht="25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</sheetData>
  <sheetProtection formatCells="0" formatColumns="0" formatRows="0"/>
  <mergeCells count="17">
    <mergeCell ref="P5:P6"/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7" type="noConversion"/>
  <printOptions horizontalCentered="1"/>
  <pageMargins left="0.2" right="0.2" top="0.79" bottom="0.59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3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2" width="8.1640625" customWidth="1"/>
    <col min="3" max="3" width="6.83203125" customWidth="1"/>
    <col min="4" max="4" width="37.33203125" customWidth="1"/>
    <col min="5" max="5" width="14.6640625" customWidth="1"/>
    <col min="6" max="17" width="12.6640625" customWidth="1"/>
  </cols>
  <sheetData>
    <row r="1" spans="1:18" ht="25.5" customHeight="1" x14ac:dyDescent="0.15">
      <c r="A1" s="9" t="s">
        <v>122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6"/>
      <c r="R1" s="45"/>
    </row>
    <row r="2" spans="1:18" ht="25.5" customHeight="1" x14ac:dyDescent="0.15">
      <c r="A2" s="60" t="s">
        <v>123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45"/>
    </row>
    <row r="3" spans="1:18" ht="25.5" customHeight="1" x14ac:dyDescent="0.15">
      <c r="A3" s="149" t="s">
        <v>2</v>
      </c>
      <c r="B3" s="150"/>
      <c r="C3" s="150"/>
      <c r="D3" s="150"/>
      <c r="E3" s="150"/>
      <c r="F3" s="150"/>
      <c r="G3" s="150"/>
      <c r="H3" s="150"/>
      <c r="I3" s="59"/>
      <c r="J3" s="59"/>
      <c r="K3" s="59"/>
      <c r="L3" s="59"/>
      <c r="M3" s="59"/>
      <c r="N3" s="59"/>
      <c r="O3" s="59"/>
      <c r="P3" s="59"/>
      <c r="Q3" s="57" t="s">
        <v>76</v>
      </c>
      <c r="R3" s="45"/>
    </row>
    <row r="4" spans="1:18" ht="19.5" customHeight="1" x14ac:dyDescent="0.15">
      <c r="A4" s="166" t="s">
        <v>109</v>
      </c>
      <c r="B4" s="166"/>
      <c r="C4" s="166"/>
      <c r="D4" s="158" t="s">
        <v>124</v>
      </c>
      <c r="E4" s="151" t="s">
        <v>110</v>
      </c>
      <c r="F4" s="151" t="s">
        <v>125</v>
      </c>
      <c r="G4" s="171" t="s">
        <v>126</v>
      </c>
      <c r="H4" s="151" t="s">
        <v>127</v>
      </c>
      <c r="I4" s="159" t="s">
        <v>128</v>
      </c>
      <c r="J4" s="173" t="s">
        <v>129</v>
      </c>
      <c r="K4" s="173" t="s">
        <v>130</v>
      </c>
      <c r="L4" s="173" t="s">
        <v>120</v>
      </c>
      <c r="M4" s="173" t="s">
        <v>131</v>
      </c>
      <c r="N4" s="173" t="s">
        <v>115</v>
      </c>
      <c r="O4" s="173" t="s">
        <v>132</v>
      </c>
      <c r="P4" s="173" t="s">
        <v>118</v>
      </c>
      <c r="Q4" s="159" t="s">
        <v>121</v>
      </c>
      <c r="R4" s="43"/>
    </row>
    <row r="5" spans="1:18" ht="15" customHeight="1" x14ac:dyDescent="0.15">
      <c r="A5" s="159" t="s">
        <v>97</v>
      </c>
      <c r="B5" s="159" t="s">
        <v>98</v>
      </c>
      <c r="C5" s="159" t="s">
        <v>99</v>
      </c>
      <c r="D5" s="172"/>
      <c r="E5" s="159"/>
      <c r="F5" s="159"/>
      <c r="G5" s="169"/>
      <c r="H5" s="159"/>
      <c r="I5" s="159"/>
      <c r="J5" s="173"/>
      <c r="K5" s="173"/>
      <c r="L5" s="173"/>
      <c r="M5" s="173"/>
      <c r="N5" s="173"/>
      <c r="O5" s="173"/>
      <c r="P5" s="173"/>
      <c r="Q5" s="159"/>
      <c r="R5" s="43"/>
    </row>
    <row r="6" spans="1:18" ht="15" customHeight="1" x14ac:dyDescent="0.15">
      <c r="A6" s="159"/>
      <c r="B6" s="159"/>
      <c r="C6" s="159"/>
      <c r="D6" s="172"/>
      <c r="E6" s="159"/>
      <c r="F6" s="159"/>
      <c r="G6" s="169"/>
      <c r="H6" s="159"/>
      <c r="I6" s="159"/>
      <c r="J6" s="173"/>
      <c r="K6" s="173"/>
      <c r="L6" s="173"/>
      <c r="M6" s="173"/>
      <c r="N6" s="173"/>
      <c r="O6" s="173"/>
      <c r="P6" s="173"/>
      <c r="Q6" s="159"/>
      <c r="R6" s="43"/>
    </row>
    <row r="7" spans="1:18" s="1" customFormat="1" ht="25.5" customHeight="1" x14ac:dyDescent="0.15">
      <c r="A7" s="63"/>
      <c r="B7" s="63"/>
      <c r="C7" s="63"/>
      <c r="D7" s="40" t="s">
        <v>100</v>
      </c>
      <c r="E7" s="56">
        <f t="shared" ref="E7:Q7" si="0">SUM(E8:E9)</f>
        <v>1775778</v>
      </c>
      <c r="F7" s="56">
        <f t="shared" si="0"/>
        <v>0</v>
      </c>
      <c r="G7" s="56">
        <f t="shared" si="0"/>
        <v>0</v>
      </c>
      <c r="H7" s="56">
        <f t="shared" si="0"/>
        <v>0</v>
      </c>
      <c r="I7" s="56">
        <f t="shared" si="0"/>
        <v>0</v>
      </c>
      <c r="J7" s="55">
        <f t="shared" si="0"/>
        <v>1775778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6">
        <f t="shared" si="0"/>
        <v>0</v>
      </c>
      <c r="R7" s="45"/>
    </row>
    <row r="8" spans="1:18" ht="25.5" customHeight="1" x14ac:dyDescent="0.15">
      <c r="A8" s="63" t="s">
        <v>101</v>
      </c>
      <c r="B8" s="63" t="s">
        <v>102</v>
      </c>
      <c r="C8" s="63" t="s">
        <v>103</v>
      </c>
      <c r="D8" s="40" t="s">
        <v>104</v>
      </c>
      <c r="E8" s="56">
        <v>272000</v>
      </c>
      <c r="F8" s="56">
        <v>0</v>
      </c>
      <c r="G8" s="56">
        <v>0</v>
      </c>
      <c r="H8" s="56">
        <v>0</v>
      </c>
      <c r="I8" s="56">
        <v>0</v>
      </c>
      <c r="J8" s="55">
        <v>272000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6">
        <v>0</v>
      </c>
      <c r="R8" s="45"/>
    </row>
    <row r="9" spans="1:18" ht="25.5" customHeight="1" x14ac:dyDescent="0.15">
      <c r="A9" s="63" t="s">
        <v>101</v>
      </c>
      <c r="B9" s="63" t="s">
        <v>102</v>
      </c>
      <c r="C9" s="63" t="s">
        <v>105</v>
      </c>
      <c r="D9" s="40" t="s">
        <v>106</v>
      </c>
      <c r="E9" s="56">
        <v>1503778</v>
      </c>
      <c r="F9" s="56">
        <v>0</v>
      </c>
      <c r="G9" s="56">
        <v>0</v>
      </c>
      <c r="H9" s="56">
        <v>0</v>
      </c>
      <c r="I9" s="56">
        <v>0</v>
      </c>
      <c r="J9" s="55">
        <v>1503778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6">
        <v>0</v>
      </c>
      <c r="R9" s="45"/>
    </row>
    <row r="10" spans="1:18" ht="25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25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ht="25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ht="25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25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5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25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5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5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25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ht="25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25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25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25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</sheetData>
  <sheetProtection formatCells="0" formatColumns="0" formatRows="0"/>
  <mergeCells count="19">
    <mergeCell ref="N4:N6"/>
    <mergeCell ref="O4:O6"/>
    <mergeCell ref="P4:P6"/>
    <mergeCell ref="Q4:Q6"/>
    <mergeCell ref="I4:I6"/>
    <mergeCell ref="J4:J6"/>
    <mergeCell ref="K4:K6"/>
    <mergeCell ref="L4:L6"/>
    <mergeCell ref="M4:M6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</mergeCells>
  <phoneticPr fontId="7" type="noConversion"/>
  <printOptions horizontalCentered="1"/>
  <pageMargins left="0.2" right="0.2" top="0.79" bottom="0.59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4"/>
  <sheetViews>
    <sheetView showGridLines="0" showZeros="0" workbookViewId="0"/>
  </sheetViews>
  <sheetFormatPr defaultColWidth="9.1640625" defaultRowHeight="12.75" customHeight="1" x14ac:dyDescent="0.15"/>
  <cols>
    <col min="1" max="1" width="10.6640625" customWidth="1"/>
    <col min="2" max="3" width="7.5" customWidth="1"/>
    <col min="4" max="4" width="33.5" customWidth="1"/>
    <col min="5" max="7" width="12.1640625" customWidth="1"/>
    <col min="8" max="11" width="11.1640625" customWidth="1"/>
    <col min="12" max="12" width="12.1640625" customWidth="1"/>
    <col min="13" max="17" width="12.6640625" customWidth="1"/>
    <col min="18" max="18" width="10.33203125" customWidth="1"/>
    <col min="19" max="19" width="12.1640625" customWidth="1"/>
    <col min="20" max="22" width="10.33203125" customWidth="1"/>
  </cols>
  <sheetData>
    <row r="1" spans="1:22" ht="23.25" customHeight="1" x14ac:dyDescent="0.15">
      <c r="A1" s="9" t="s">
        <v>133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2"/>
      <c r="Q1" s="72"/>
      <c r="R1" s="77"/>
      <c r="T1" s="45"/>
      <c r="U1" s="174"/>
      <c r="V1" s="174"/>
    </row>
    <row r="2" spans="1:22" ht="23.25" customHeight="1" x14ac:dyDescent="0.15">
      <c r="A2" s="79" t="s">
        <v>134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45"/>
      <c r="U2" s="45"/>
      <c r="V2" s="45"/>
    </row>
    <row r="3" spans="1:22" ht="23.25" customHeight="1" x14ac:dyDescent="0.15">
      <c r="A3" s="175" t="s">
        <v>2</v>
      </c>
      <c r="B3" s="176"/>
      <c r="C3" s="176"/>
      <c r="D3" s="176"/>
      <c r="E3" s="176"/>
      <c r="F3" s="176"/>
      <c r="G3" s="176"/>
      <c r="H3" s="77"/>
      <c r="I3" s="77"/>
      <c r="J3" s="77"/>
      <c r="K3" s="77"/>
      <c r="L3" s="77"/>
      <c r="M3" s="77"/>
      <c r="N3" s="77"/>
      <c r="O3" s="77"/>
      <c r="P3" s="72"/>
      <c r="Q3" s="72"/>
      <c r="R3" s="77"/>
      <c r="T3" s="45"/>
      <c r="U3" s="177" t="s">
        <v>76</v>
      </c>
      <c r="V3" s="177"/>
    </row>
    <row r="4" spans="1:22" ht="23.25" customHeight="1" x14ac:dyDescent="0.15">
      <c r="A4" s="151" t="s">
        <v>109</v>
      </c>
      <c r="B4" s="151"/>
      <c r="C4" s="151"/>
      <c r="D4" s="158" t="s">
        <v>96</v>
      </c>
      <c r="E4" s="168" t="s">
        <v>110</v>
      </c>
      <c r="F4" s="173" t="s">
        <v>135</v>
      </c>
      <c r="G4" s="178"/>
      <c r="H4" s="178"/>
      <c r="I4" s="178"/>
      <c r="J4" s="178"/>
      <c r="K4" s="179"/>
      <c r="L4" s="159" t="s">
        <v>136</v>
      </c>
      <c r="M4" s="159"/>
      <c r="N4" s="159"/>
      <c r="O4" s="159"/>
      <c r="P4" s="159"/>
      <c r="Q4" s="173"/>
      <c r="R4" s="159" t="s">
        <v>137</v>
      </c>
      <c r="S4" s="159" t="s">
        <v>138</v>
      </c>
      <c r="T4" s="159"/>
      <c r="U4" s="159"/>
      <c r="V4" s="159"/>
    </row>
    <row r="5" spans="1:22" ht="36.75" customHeight="1" x14ac:dyDescent="0.15">
      <c r="A5" s="69" t="s">
        <v>97</v>
      </c>
      <c r="B5" s="69" t="s">
        <v>98</v>
      </c>
      <c r="C5" s="69" t="s">
        <v>99</v>
      </c>
      <c r="D5" s="180"/>
      <c r="E5" s="179"/>
      <c r="F5" s="61" t="s">
        <v>100</v>
      </c>
      <c r="G5" s="61" t="s">
        <v>139</v>
      </c>
      <c r="H5" s="61" t="s">
        <v>140</v>
      </c>
      <c r="I5" s="61" t="s">
        <v>141</v>
      </c>
      <c r="J5" s="61" t="s">
        <v>142</v>
      </c>
      <c r="K5" s="61" t="s">
        <v>143</v>
      </c>
      <c r="L5" s="61" t="s">
        <v>100</v>
      </c>
      <c r="M5" s="61" t="s">
        <v>144</v>
      </c>
      <c r="N5" s="61" t="s">
        <v>145</v>
      </c>
      <c r="O5" s="61" t="s">
        <v>146</v>
      </c>
      <c r="P5" s="61" t="s">
        <v>147</v>
      </c>
      <c r="Q5" s="62" t="s">
        <v>148</v>
      </c>
      <c r="R5" s="159"/>
      <c r="S5" s="61" t="s">
        <v>100</v>
      </c>
      <c r="T5" s="87" t="s">
        <v>149</v>
      </c>
      <c r="U5" s="87" t="s">
        <v>150</v>
      </c>
      <c r="V5" s="87" t="s">
        <v>138</v>
      </c>
    </row>
    <row r="6" spans="1:22" s="1" customFormat="1" ht="27" customHeight="1" x14ac:dyDescent="0.15">
      <c r="A6" s="63"/>
      <c r="B6" s="63"/>
      <c r="C6" s="63"/>
      <c r="D6" s="40" t="s">
        <v>100</v>
      </c>
      <c r="E6" s="56">
        <f t="shared" ref="E6:V6" si="0">SUM(E7:E8)</f>
        <v>1511966</v>
      </c>
      <c r="F6" s="56">
        <f t="shared" si="0"/>
        <v>1158045</v>
      </c>
      <c r="G6" s="56">
        <f t="shared" si="0"/>
        <v>490620</v>
      </c>
      <c r="H6" s="56">
        <f t="shared" si="0"/>
        <v>0</v>
      </c>
      <c r="I6" s="56">
        <f t="shared" si="0"/>
        <v>40885</v>
      </c>
      <c r="J6" s="56">
        <f t="shared" si="0"/>
        <v>354540</v>
      </c>
      <c r="K6" s="68">
        <f t="shared" si="0"/>
        <v>272000</v>
      </c>
      <c r="L6" s="56">
        <f t="shared" si="0"/>
        <v>219862</v>
      </c>
      <c r="M6" s="56">
        <f t="shared" si="0"/>
        <v>141767</v>
      </c>
      <c r="N6" s="56">
        <f t="shared" si="0"/>
        <v>0</v>
      </c>
      <c r="O6" s="56">
        <f t="shared" si="0"/>
        <v>67613</v>
      </c>
      <c r="P6" s="56">
        <f t="shared" si="0"/>
        <v>0</v>
      </c>
      <c r="Q6" s="56">
        <f t="shared" si="0"/>
        <v>10482</v>
      </c>
      <c r="R6" s="56">
        <f t="shared" si="0"/>
        <v>134059</v>
      </c>
      <c r="S6" s="56">
        <f t="shared" si="0"/>
        <v>0</v>
      </c>
      <c r="T6" s="56">
        <f t="shared" si="0"/>
        <v>0</v>
      </c>
      <c r="U6" s="56">
        <f t="shared" si="0"/>
        <v>0</v>
      </c>
      <c r="V6" s="56">
        <f t="shared" si="0"/>
        <v>0</v>
      </c>
    </row>
    <row r="7" spans="1:22" ht="27" customHeight="1" x14ac:dyDescent="0.15">
      <c r="A7" s="63" t="s">
        <v>101</v>
      </c>
      <c r="B7" s="63" t="s">
        <v>102</v>
      </c>
      <c r="C7" s="63" t="s">
        <v>103</v>
      </c>
      <c r="D7" s="40" t="s">
        <v>104</v>
      </c>
      <c r="E7" s="56">
        <v>272000</v>
      </c>
      <c r="F7" s="56">
        <v>272000</v>
      </c>
      <c r="G7" s="56">
        <v>0</v>
      </c>
      <c r="H7" s="56">
        <v>0</v>
      </c>
      <c r="I7" s="56">
        <v>0</v>
      </c>
      <c r="J7" s="56">
        <v>0</v>
      </c>
      <c r="K7" s="68">
        <v>272000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</row>
    <row r="8" spans="1:22" ht="27" customHeight="1" x14ac:dyDescent="0.15">
      <c r="A8" s="63" t="s">
        <v>101</v>
      </c>
      <c r="B8" s="63" t="s">
        <v>102</v>
      </c>
      <c r="C8" s="63" t="s">
        <v>105</v>
      </c>
      <c r="D8" s="40" t="s">
        <v>106</v>
      </c>
      <c r="E8" s="56">
        <v>1239966</v>
      </c>
      <c r="F8" s="56">
        <v>886045</v>
      </c>
      <c r="G8" s="56">
        <v>490620</v>
      </c>
      <c r="H8" s="56">
        <v>0</v>
      </c>
      <c r="I8" s="56">
        <v>40885</v>
      </c>
      <c r="J8" s="56">
        <v>354540</v>
      </c>
      <c r="K8" s="68">
        <v>0</v>
      </c>
      <c r="L8" s="56">
        <v>219862</v>
      </c>
      <c r="M8" s="56">
        <v>141767</v>
      </c>
      <c r="N8" s="56">
        <v>0</v>
      </c>
      <c r="O8" s="56">
        <v>67613</v>
      </c>
      <c r="P8" s="56">
        <v>0</v>
      </c>
      <c r="Q8" s="56">
        <v>10482</v>
      </c>
      <c r="R8" s="56">
        <v>134059</v>
      </c>
      <c r="S8" s="56">
        <v>0</v>
      </c>
      <c r="T8" s="56">
        <v>0</v>
      </c>
      <c r="U8" s="56">
        <v>0</v>
      </c>
      <c r="V8" s="56">
        <v>0</v>
      </c>
    </row>
    <row r="9" spans="1:22" ht="27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27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27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27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27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ht="23.2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ht="23.2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ht="23.2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ht="23.2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23.2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ht="23.2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</sheetData>
  <sheetProtection formatCells="0" formatColumns="0" formatRows="0"/>
  <mergeCells count="10">
    <mergeCell ref="U1:V1"/>
    <mergeCell ref="A3:G3"/>
    <mergeCell ref="U3:V3"/>
    <mergeCell ref="A4:C4"/>
    <mergeCell ref="F4:K4"/>
    <mergeCell ref="L4:Q4"/>
    <mergeCell ref="S4:V4"/>
    <mergeCell ref="D4:D5"/>
    <mergeCell ref="E4:E5"/>
    <mergeCell ref="R4:R5"/>
  </mergeCells>
  <phoneticPr fontId="7" type="noConversion"/>
  <printOptions horizontalCentered="1"/>
  <pageMargins left="0.2" right="0.2" top="0.79" bottom="0.59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showZeros="0" workbookViewId="0"/>
  </sheetViews>
  <sheetFormatPr defaultColWidth="9.1640625" defaultRowHeight="12.75" customHeight="1" x14ac:dyDescent="0.15"/>
  <cols>
    <col min="1" max="1" width="11.5" customWidth="1"/>
    <col min="2" max="2" width="8.33203125" customWidth="1"/>
    <col min="3" max="3" width="6.6640625" customWidth="1"/>
    <col min="4" max="4" width="47.33203125" customWidth="1"/>
    <col min="5" max="5" width="17.83203125" customWidth="1"/>
    <col min="6" max="13" width="14" customWidth="1"/>
  </cols>
  <sheetData>
    <row r="1" spans="1:13" ht="23.25" customHeight="1" x14ac:dyDescent="0.15">
      <c r="A1" s="9" t="s">
        <v>151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174"/>
      <c r="M1" s="174"/>
    </row>
    <row r="2" spans="1:13" ht="23.25" customHeight="1" x14ac:dyDescent="0.15">
      <c r="A2" s="79" t="s">
        <v>152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3.25" customHeight="1" x14ac:dyDescent="0.15">
      <c r="A3" s="175" t="s">
        <v>2</v>
      </c>
      <c r="B3" s="176"/>
      <c r="C3" s="176"/>
      <c r="D3" s="176"/>
      <c r="E3" s="176"/>
      <c r="F3" s="176"/>
      <c r="G3" s="176"/>
      <c r="H3" s="77"/>
      <c r="I3" s="77"/>
      <c r="J3" s="77"/>
      <c r="K3" s="77"/>
      <c r="L3" s="177" t="s">
        <v>76</v>
      </c>
      <c r="M3" s="177"/>
    </row>
    <row r="4" spans="1:13" ht="23.25" customHeight="1" x14ac:dyDescent="0.15">
      <c r="A4" s="151" t="s">
        <v>109</v>
      </c>
      <c r="B4" s="151"/>
      <c r="C4" s="151"/>
      <c r="D4" s="158" t="s">
        <v>124</v>
      </c>
      <c r="E4" s="151" t="s">
        <v>110</v>
      </c>
      <c r="F4" s="159" t="s">
        <v>125</v>
      </c>
      <c r="G4" s="159"/>
      <c r="H4" s="159"/>
      <c r="I4" s="159"/>
      <c r="J4" s="159"/>
      <c r="K4" s="159" t="s">
        <v>129</v>
      </c>
      <c r="L4" s="159"/>
      <c r="M4" s="159"/>
    </row>
    <row r="5" spans="1:13" ht="36.75" customHeight="1" x14ac:dyDescent="0.15">
      <c r="A5" s="61" t="s">
        <v>97</v>
      </c>
      <c r="B5" s="61" t="s">
        <v>98</v>
      </c>
      <c r="C5" s="61" t="s">
        <v>99</v>
      </c>
      <c r="D5" s="172"/>
      <c r="E5" s="159"/>
      <c r="F5" s="61" t="s">
        <v>100</v>
      </c>
      <c r="G5" s="61" t="s">
        <v>153</v>
      </c>
      <c r="H5" s="61" t="s">
        <v>136</v>
      </c>
      <c r="I5" s="61" t="s">
        <v>137</v>
      </c>
      <c r="J5" s="61" t="s">
        <v>138</v>
      </c>
      <c r="K5" s="61" t="s">
        <v>100</v>
      </c>
      <c r="L5" s="61" t="s">
        <v>113</v>
      </c>
      <c r="M5" s="61" t="s">
        <v>154</v>
      </c>
    </row>
    <row r="6" spans="1:13" s="1" customFormat="1" ht="27" customHeight="1" x14ac:dyDescent="0.15">
      <c r="A6" s="63"/>
      <c r="B6" s="63"/>
      <c r="C6" s="63"/>
      <c r="D6" s="40" t="s">
        <v>100</v>
      </c>
      <c r="E6" s="56">
        <f t="shared" ref="E6:M6" si="0">SUM(E7:E8)</f>
        <v>1511966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1511966</v>
      </c>
      <c r="L6" s="56">
        <f t="shared" si="0"/>
        <v>1511966</v>
      </c>
      <c r="M6" s="56">
        <f t="shared" si="0"/>
        <v>0</v>
      </c>
    </row>
    <row r="7" spans="1:13" ht="27" customHeight="1" x14ac:dyDescent="0.15">
      <c r="A7" s="63" t="s">
        <v>101</v>
      </c>
      <c r="B7" s="63" t="s">
        <v>102</v>
      </c>
      <c r="C7" s="63" t="s">
        <v>103</v>
      </c>
      <c r="D7" s="40" t="s">
        <v>104</v>
      </c>
      <c r="E7" s="56">
        <v>272000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272000</v>
      </c>
      <c r="L7" s="56">
        <v>272000</v>
      </c>
      <c r="M7" s="56">
        <v>0</v>
      </c>
    </row>
    <row r="8" spans="1:13" ht="27" customHeight="1" x14ac:dyDescent="0.15">
      <c r="A8" s="63" t="s">
        <v>101</v>
      </c>
      <c r="B8" s="63" t="s">
        <v>102</v>
      </c>
      <c r="C8" s="63" t="s">
        <v>105</v>
      </c>
      <c r="D8" s="40" t="s">
        <v>106</v>
      </c>
      <c r="E8" s="56">
        <v>1239966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1239966</v>
      </c>
      <c r="L8" s="56">
        <v>1239966</v>
      </c>
      <c r="M8" s="56">
        <v>0</v>
      </c>
    </row>
    <row r="9" spans="1:13" ht="27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ht="27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ht="27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ht="27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ht="27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23.2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23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ht="23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23.2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23.2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ht="23.2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23.2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23.2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23.2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23.2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23.2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honeticPr fontId="7" type="noConversion"/>
  <printOptions horizontalCentered="1"/>
  <pageMargins left="0.2" right="0.2" top="0.79" bottom="0.5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4"/>
  <sheetViews>
    <sheetView showGridLines="0" showZeros="0" workbookViewId="0"/>
  </sheetViews>
  <sheetFormatPr defaultColWidth="9.1640625" defaultRowHeight="12.75" customHeight="1" x14ac:dyDescent="0.15"/>
  <cols>
    <col min="1" max="1" width="10.33203125" customWidth="1"/>
    <col min="2" max="3" width="6.5" customWidth="1"/>
    <col min="4" max="4" width="25.6640625" customWidth="1"/>
    <col min="5" max="5" width="13.1640625" customWidth="1"/>
    <col min="6" max="23" width="10.6640625" customWidth="1"/>
    <col min="24" max="24" width="11.33203125" customWidth="1"/>
    <col min="25" max="26" width="10.6640625" customWidth="1"/>
  </cols>
  <sheetData>
    <row r="1" spans="1:27" ht="22.5" customHeight="1" x14ac:dyDescent="0.15">
      <c r="A1" s="9" t="s">
        <v>155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174"/>
      <c r="Z1" s="174"/>
      <c r="AA1" s="45"/>
    </row>
    <row r="2" spans="1:27" ht="22.5" customHeight="1" x14ac:dyDescent="0.15">
      <c r="A2" s="79" t="s">
        <v>156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45"/>
    </row>
    <row r="3" spans="1:27" ht="22.5" customHeight="1" x14ac:dyDescent="0.15">
      <c r="A3" s="175" t="s">
        <v>2</v>
      </c>
      <c r="B3" s="176"/>
      <c r="C3" s="176"/>
      <c r="D3" s="176"/>
      <c r="E3" s="176"/>
      <c r="F3" s="176"/>
      <c r="G3" s="176"/>
      <c r="H3" s="1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81" t="s">
        <v>76</v>
      </c>
      <c r="Z3" s="181"/>
      <c r="AA3" s="45"/>
    </row>
    <row r="4" spans="1:27" ht="22.5" customHeight="1" x14ac:dyDescent="0.15">
      <c r="A4" s="82" t="s">
        <v>109</v>
      </c>
      <c r="B4" s="83"/>
      <c r="C4" s="83"/>
      <c r="D4" s="158" t="s">
        <v>96</v>
      </c>
      <c r="E4" s="166" t="s">
        <v>157</v>
      </c>
      <c r="F4" s="151" t="s">
        <v>158</v>
      </c>
      <c r="G4" s="151" t="s">
        <v>159</v>
      </c>
      <c r="H4" s="151" t="s">
        <v>160</v>
      </c>
      <c r="I4" s="159" t="s">
        <v>161</v>
      </c>
      <c r="J4" s="160" t="s">
        <v>162</v>
      </c>
      <c r="K4" s="159" t="s">
        <v>163</v>
      </c>
      <c r="L4" s="159" t="s">
        <v>164</v>
      </c>
      <c r="M4" s="159" t="s">
        <v>165</v>
      </c>
      <c r="N4" s="159" t="s">
        <v>166</v>
      </c>
      <c r="O4" s="160" t="s">
        <v>167</v>
      </c>
      <c r="P4" s="169" t="s">
        <v>168</v>
      </c>
      <c r="Q4" s="159" t="s">
        <v>169</v>
      </c>
      <c r="R4" s="159" t="s">
        <v>170</v>
      </c>
      <c r="S4" s="159" t="s">
        <v>171</v>
      </c>
      <c r="T4" s="169" t="s">
        <v>172</v>
      </c>
      <c r="U4" s="159" t="s">
        <v>173</v>
      </c>
      <c r="V4" s="159" t="s">
        <v>174</v>
      </c>
      <c r="W4" s="159" t="s">
        <v>175</v>
      </c>
      <c r="X4" s="159" t="s">
        <v>176</v>
      </c>
      <c r="Y4" s="159" t="s">
        <v>177</v>
      </c>
      <c r="Z4" s="159" t="s">
        <v>178</v>
      </c>
      <c r="AA4" s="43"/>
    </row>
    <row r="5" spans="1:27" ht="39" customHeight="1" x14ac:dyDescent="0.15">
      <c r="A5" s="69" t="s">
        <v>97</v>
      </c>
      <c r="B5" s="69" t="s">
        <v>98</v>
      </c>
      <c r="C5" s="69" t="s">
        <v>99</v>
      </c>
      <c r="D5" s="180"/>
      <c r="E5" s="182"/>
      <c r="F5" s="159"/>
      <c r="G5" s="159"/>
      <c r="H5" s="159"/>
      <c r="I5" s="159"/>
      <c r="J5" s="151"/>
      <c r="K5" s="159"/>
      <c r="L5" s="159"/>
      <c r="M5" s="159"/>
      <c r="N5" s="159"/>
      <c r="O5" s="151"/>
      <c r="P5" s="169"/>
      <c r="Q5" s="159"/>
      <c r="R5" s="159"/>
      <c r="S5" s="159"/>
      <c r="T5" s="169"/>
      <c r="U5" s="159"/>
      <c r="V5" s="159"/>
      <c r="W5" s="159"/>
      <c r="X5" s="159"/>
      <c r="Y5" s="159"/>
      <c r="Z5" s="159"/>
      <c r="AA5" s="43"/>
    </row>
    <row r="6" spans="1:27" s="1" customFormat="1" ht="27" customHeight="1" x14ac:dyDescent="0.15">
      <c r="A6" s="63"/>
      <c r="B6" s="63"/>
      <c r="C6" s="63"/>
      <c r="D6" s="40" t="s">
        <v>100</v>
      </c>
      <c r="E6" s="56">
        <f t="shared" ref="E6:Z6" si="0">E7</f>
        <v>153812</v>
      </c>
      <c r="F6" s="56">
        <f t="shared" si="0"/>
        <v>20000</v>
      </c>
      <c r="G6" s="56">
        <f t="shared" si="0"/>
        <v>30000</v>
      </c>
      <c r="H6" s="56">
        <f t="shared" si="0"/>
        <v>5000</v>
      </c>
      <c r="I6" s="56">
        <f t="shared" si="0"/>
        <v>10000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4000</v>
      </c>
      <c r="N6" s="56">
        <f t="shared" si="0"/>
        <v>10000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0</v>
      </c>
      <c r="S6" s="56">
        <f t="shared" si="0"/>
        <v>15000</v>
      </c>
      <c r="T6" s="56">
        <f t="shared" si="0"/>
        <v>30000</v>
      </c>
      <c r="U6" s="56">
        <f t="shared" si="0"/>
        <v>9812</v>
      </c>
      <c r="V6" s="56">
        <f t="shared" si="0"/>
        <v>0</v>
      </c>
      <c r="W6" s="55">
        <f t="shared" si="0"/>
        <v>0</v>
      </c>
      <c r="X6" s="55">
        <f t="shared" si="0"/>
        <v>0</v>
      </c>
      <c r="Y6" s="56">
        <f t="shared" si="0"/>
        <v>0</v>
      </c>
      <c r="Z6" s="127">
        <f t="shared" si="0"/>
        <v>20000</v>
      </c>
      <c r="AA6" s="45"/>
    </row>
    <row r="7" spans="1:27" ht="27" customHeight="1" x14ac:dyDescent="0.15">
      <c r="A7" s="63" t="s">
        <v>101</v>
      </c>
      <c r="B7" s="63" t="s">
        <v>102</v>
      </c>
      <c r="C7" s="63" t="s">
        <v>105</v>
      </c>
      <c r="D7" s="40" t="s">
        <v>106</v>
      </c>
      <c r="E7" s="56">
        <v>153812</v>
      </c>
      <c r="F7" s="56">
        <v>20000</v>
      </c>
      <c r="G7" s="56">
        <v>30000</v>
      </c>
      <c r="H7" s="56">
        <v>5000</v>
      </c>
      <c r="I7" s="56">
        <v>10000</v>
      </c>
      <c r="J7" s="56">
        <v>0</v>
      </c>
      <c r="K7" s="56">
        <v>0</v>
      </c>
      <c r="L7" s="56">
        <v>0</v>
      </c>
      <c r="M7" s="56">
        <v>4000</v>
      </c>
      <c r="N7" s="56">
        <v>10000</v>
      </c>
      <c r="O7" s="56">
        <v>0</v>
      </c>
      <c r="P7" s="56">
        <v>0</v>
      </c>
      <c r="Q7" s="56">
        <v>0</v>
      </c>
      <c r="R7" s="56">
        <v>0</v>
      </c>
      <c r="S7" s="56">
        <v>15000</v>
      </c>
      <c r="T7" s="56">
        <v>30000</v>
      </c>
      <c r="U7" s="56">
        <v>9812</v>
      </c>
      <c r="V7" s="56">
        <v>0</v>
      </c>
      <c r="W7" s="55">
        <v>0</v>
      </c>
      <c r="X7" s="55">
        <v>0</v>
      </c>
      <c r="Y7" s="56">
        <v>0</v>
      </c>
      <c r="Z7" s="127">
        <v>20000</v>
      </c>
      <c r="AA7" s="45"/>
    </row>
    <row r="8" spans="1:27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ht="22.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</sheetData>
  <sheetProtection formatCells="0" formatColumns="0" formatRows="0"/>
  <mergeCells count="26"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Y1:Z1"/>
    <mergeCell ref="A3:H3"/>
    <mergeCell ref="Y3:Z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7" type="noConversion"/>
  <printOptions horizontalCentered="1"/>
  <pageMargins left="0.2" right="0.2" top="0.79" bottom="0.59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4"/>
  <sheetViews>
    <sheetView showGridLines="0" showZeros="0" workbookViewId="0"/>
  </sheetViews>
  <sheetFormatPr defaultColWidth="9.1640625" defaultRowHeight="12.75" customHeight="1" x14ac:dyDescent="0.15"/>
  <cols>
    <col min="1" max="1" width="11.33203125" customWidth="1"/>
    <col min="2" max="2" width="8.1640625" customWidth="1"/>
    <col min="3" max="3" width="7.1640625" customWidth="1"/>
    <col min="4" max="4" width="38.5" customWidth="1"/>
    <col min="5" max="5" width="14.83203125" customWidth="1"/>
    <col min="6" max="6" width="14.33203125" customWidth="1"/>
    <col min="7" max="12" width="10.6640625" customWidth="1"/>
    <col min="13" max="13" width="8.6640625" customWidth="1"/>
    <col min="14" max="14" width="10.6640625" customWidth="1"/>
    <col min="15" max="15" width="9.33203125" customWidth="1"/>
    <col min="16" max="19" width="10.6640625" customWidth="1"/>
  </cols>
  <sheetData>
    <row r="1" spans="1:20" ht="22.5" customHeight="1" x14ac:dyDescent="0.15">
      <c r="A1" s="9" t="s">
        <v>179</v>
      </c>
      <c r="B1" s="71"/>
      <c r="C1" s="71"/>
      <c r="D1" s="72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174"/>
      <c r="S1" s="174"/>
      <c r="T1" s="45"/>
    </row>
    <row r="2" spans="1:20" ht="22.5" customHeight="1" x14ac:dyDescent="0.15">
      <c r="A2" s="79" t="s">
        <v>180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45"/>
    </row>
    <row r="3" spans="1:20" ht="22.5" customHeight="1" x14ac:dyDescent="0.15">
      <c r="A3" s="175" t="s">
        <v>2</v>
      </c>
      <c r="B3" s="176"/>
      <c r="C3" s="176"/>
      <c r="D3" s="176"/>
      <c r="E3" s="176"/>
      <c r="F3" s="176"/>
      <c r="G3" s="176"/>
      <c r="H3" s="176"/>
      <c r="I3" s="77"/>
      <c r="J3" s="77"/>
      <c r="K3" s="77"/>
      <c r="L3" s="77"/>
      <c r="M3" s="77"/>
      <c r="N3" s="77"/>
      <c r="O3" s="77"/>
      <c r="P3" s="77"/>
      <c r="Q3" s="77"/>
      <c r="R3" s="177" t="s">
        <v>76</v>
      </c>
      <c r="S3" s="177"/>
      <c r="T3" s="45"/>
    </row>
    <row r="4" spans="1:20" ht="22.5" customHeight="1" x14ac:dyDescent="0.15">
      <c r="A4" s="80" t="s">
        <v>109</v>
      </c>
      <c r="B4" s="80"/>
      <c r="C4" s="80"/>
      <c r="D4" s="172" t="s">
        <v>124</v>
      </c>
      <c r="E4" s="182" t="s">
        <v>78</v>
      </c>
      <c r="F4" s="183" t="s">
        <v>126</v>
      </c>
      <c r="G4" s="184"/>
      <c r="H4" s="184"/>
      <c r="I4" s="184"/>
      <c r="J4" s="184"/>
      <c r="K4" s="184"/>
      <c r="L4" s="184"/>
      <c r="M4" s="184"/>
      <c r="N4" s="184"/>
      <c r="O4" s="184"/>
      <c r="P4" s="185"/>
      <c r="Q4" s="186" t="s">
        <v>129</v>
      </c>
      <c r="R4" s="186"/>
      <c r="S4" s="186"/>
      <c r="T4" s="43"/>
    </row>
    <row r="5" spans="1:20" ht="39" customHeight="1" x14ac:dyDescent="0.15">
      <c r="A5" s="61" t="s">
        <v>97</v>
      </c>
      <c r="B5" s="61" t="s">
        <v>98</v>
      </c>
      <c r="C5" s="61" t="s">
        <v>99</v>
      </c>
      <c r="D5" s="172"/>
      <c r="E5" s="182"/>
      <c r="F5" s="61" t="s">
        <v>100</v>
      </c>
      <c r="G5" s="61" t="s">
        <v>181</v>
      </c>
      <c r="H5" s="61" t="s">
        <v>169</v>
      </c>
      <c r="I5" s="61" t="s">
        <v>170</v>
      </c>
      <c r="J5" s="61" t="s">
        <v>182</v>
      </c>
      <c r="K5" s="61" t="s">
        <v>183</v>
      </c>
      <c r="L5" s="61" t="s">
        <v>171</v>
      </c>
      <c r="M5" s="61" t="s">
        <v>167</v>
      </c>
      <c r="N5" s="61" t="s">
        <v>175</v>
      </c>
      <c r="O5" s="61" t="s">
        <v>166</v>
      </c>
      <c r="P5" s="61" t="s">
        <v>178</v>
      </c>
      <c r="Q5" s="84" t="s">
        <v>100</v>
      </c>
      <c r="R5" s="61" t="s">
        <v>184</v>
      </c>
      <c r="S5" s="61" t="s">
        <v>154</v>
      </c>
      <c r="T5" s="43"/>
    </row>
    <row r="6" spans="1:20" s="1" customFormat="1" ht="27" customHeight="1" x14ac:dyDescent="0.15">
      <c r="A6" s="63"/>
      <c r="B6" s="63"/>
      <c r="C6" s="63"/>
      <c r="D6" s="40" t="s">
        <v>100</v>
      </c>
      <c r="E6" s="56">
        <f t="shared" ref="E6:S6" si="0">E7</f>
        <v>153812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6">
        <f t="shared" si="0"/>
        <v>153812</v>
      </c>
      <c r="R6" s="56">
        <f t="shared" si="0"/>
        <v>153812</v>
      </c>
      <c r="S6" s="56">
        <f t="shared" si="0"/>
        <v>0</v>
      </c>
      <c r="T6" s="45"/>
    </row>
    <row r="7" spans="1:20" ht="27" customHeight="1" x14ac:dyDescent="0.15">
      <c r="A7" s="63" t="s">
        <v>101</v>
      </c>
      <c r="B7" s="63" t="s">
        <v>102</v>
      </c>
      <c r="C7" s="63" t="s">
        <v>105</v>
      </c>
      <c r="D7" s="40" t="s">
        <v>106</v>
      </c>
      <c r="E7" s="56">
        <v>153812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153812</v>
      </c>
      <c r="R7" s="56">
        <v>153812</v>
      </c>
      <c r="S7" s="56">
        <v>0</v>
      </c>
      <c r="T7" s="45"/>
    </row>
    <row r="8" spans="1:20" ht="22.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22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22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ht="22.5" customHeight="1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ht="22.5" customHeight="1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ht="22.5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2.5" customHeight="1" x14ac:dyDescent="0.1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ht="22.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22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ht="22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ht="22.5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ht="22.5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ht="22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2.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ht="22.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22.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honeticPr fontId="7" type="noConversion"/>
  <printOptions horizontalCentered="1"/>
  <pageMargins left="0.2" right="0.2" top="0.79" bottom="0.5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62</vt:i4>
      </vt:variant>
    </vt:vector>
  </HeadingPairs>
  <TitlesOfParts>
    <vt:vector size="93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21、政府性基金</vt:lpstr>
      <vt:lpstr>22、政府性基金(政府预算)</vt:lpstr>
      <vt:lpstr>23、专户</vt:lpstr>
      <vt:lpstr>24、专户(政府预算)</vt:lpstr>
      <vt:lpstr>25、经费拨款</vt:lpstr>
      <vt:lpstr>26、经费拨款(政府预算)</vt:lpstr>
      <vt:lpstr>27、专项</vt:lpstr>
      <vt:lpstr>28、三公</vt:lpstr>
      <vt:lpstr>29、项目支出绩效目标表</vt:lpstr>
      <vt:lpstr>30、部门整体支出绩效目标表</vt:lpstr>
      <vt:lpstr>政府采购预算表</vt:lpstr>
      <vt:lpstr>'1、部门收支总表'!Print_Area</vt:lpstr>
      <vt:lpstr>'10、基本-个人家庭'!Print_Area</vt:lpstr>
      <vt:lpstr>'11、个人家庭(政府预算)'!Print_Area</vt:lpstr>
      <vt:lpstr>'12、财政拨款收支总表'!Print_Area</vt:lpstr>
      <vt:lpstr>'13、一般预算支出表'!Print_Area</vt:lpstr>
      <vt:lpstr>'14、一般预算基本支出表'!Print_Area</vt:lpstr>
      <vt:lpstr>'15、一般-工资福利'!Print_Area</vt:lpstr>
      <vt:lpstr>'16、工资福利(政府预算)(2)'!Print_Area</vt:lpstr>
      <vt:lpstr>'17、一般-商品服务'!Print_Area</vt:lpstr>
      <vt:lpstr>'18、商品服务(政府预算)(2)'!Print_Area</vt:lpstr>
      <vt:lpstr>'19、一般-个人家庭'!Print_Area</vt:lpstr>
      <vt:lpstr>'2、部门收入总表'!Print_Area</vt:lpstr>
      <vt:lpstr>'20、个人家庭(政府预算)(2)'!Print_Area</vt:lpstr>
      <vt:lpstr>'21、政府性基金'!Print_Area</vt:lpstr>
      <vt:lpstr>'22、政府性基金(政府预算)'!Print_Area</vt:lpstr>
      <vt:lpstr>'23、专户'!Print_Area</vt:lpstr>
      <vt:lpstr>'24、专户(政府预算)'!Print_Area</vt:lpstr>
      <vt:lpstr>'25、经费拨款'!Print_Area</vt:lpstr>
      <vt:lpstr>'26、经费拨款(政府预算)'!Print_Area</vt:lpstr>
      <vt:lpstr>'27、专项'!Print_Area</vt:lpstr>
      <vt:lpstr>'28、三公'!Print_Area</vt:lpstr>
      <vt:lpstr>'29、项目支出绩效目标表'!Print_Area</vt:lpstr>
      <vt:lpstr>'3、部门支出总表'!Print_Area</vt:lpstr>
      <vt:lpstr>'30、部门整体支出绩效目标表'!Print_Area</vt:lpstr>
      <vt:lpstr>'4、部门支出总表(分类)'!Print_Area</vt:lpstr>
      <vt:lpstr>'5、支出分类(政府预算)'!Print_Area</vt:lpstr>
      <vt:lpstr>'6、基本-工资福利'!Print_Area</vt:lpstr>
      <vt:lpstr>'7、工资福利(政府预算)'!Print_Area</vt:lpstr>
      <vt:lpstr>'8、基本-商品服务'!Print_Area</vt:lpstr>
      <vt:lpstr>'9、商品服务(政府预算)'!Print_Area</vt:lpstr>
      <vt:lpstr>政府采购预算表!Print_Area</vt:lpstr>
      <vt:lpstr>'1、部门收支总表'!Print_Titles</vt:lpstr>
      <vt:lpstr>'10、基本-个人家庭'!Print_Titles</vt:lpstr>
      <vt:lpstr>'11、个人家庭(政府预算)'!Print_Titles</vt:lpstr>
      <vt:lpstr>'12、财政拨款收支总表'!Print_Titles</vt:lpstr>
      <vt:lpstr>'13、一般预算支出表'!Print_Titles</vt:lpstr>
      <vt:lpstr>'14、一般预算基本支出表'!Print_Titles</vt:lpstr>
      <vt:lpstr>'15、一般-工资福利'!Print_Titles</vt:lpstr>
      <vt:lpstr>'16、工资福利(政府预算)(2)'!Print_Titles</vt:lpstr>
      <vt:lpstr>'17、一般-商品服务'!Print_Titles</vt:lpstr>
      <vt:lpstr>'18、商品服务(政府预算)(2)'!Print_Titles</vt:lpstr>
      <vt:lpstr>'19、一般-个人家庭'!Print_Titles</vt:lpstr>
      <vt:lpstr>'2、部门收入总表'!Print_Titles</vt:lpstr>
      <vt:lpstr>'20、个人家庭(政府预算)(2)'!Print_Titles</vt:lpstr>
      <vt:lpstr>'21、政府性基金'!Print_Titles</vt:lpstr>
      <vt:lpstr>'22、政府性基金(政府预算)'!Print_Titles</vt:lpstr>
      <vt:lpstr>'23、专户'!Print_Titles</vt:lpstr>
      <vt:lpstr>'24、专户(政府预算)'!Print_Titles</vt:lpstr>
      <vt:lpstr>'25、经费拨款'!Print_Titles</vt:lpstr>
      <vt:lpstr>'26、经费拨款(政府预算)'!Print_Titles</vt:lpstr>
      <vt:lpstr>'27、专项'!Print_Titles</vt:lpstr>
      <vt:lpstr>'28、三公'!Print_Titles</vt:lpstr>
      <vt:lpstr>'29、项目支出绩效目标表'!Print_Titles</vt:lpstr>
      <vt:lpstr>'3、部门支出总表'!Print_Titles</vt:lpstr>
      <vt:lpstr>'30、部门整体支出绩效目标表'!Print_Titles</vt:lpstr>
      <vt:lpstr>'4、部门支出总表(分类)'!Print_Titles</vt:lpstr>
      <vt:lpstr>'5、支出分类(政府预算)'!Print_Titles</vt:lpstr>
      <vt:lpstr>'6、基本-工资福利'!Print_Titles</vt:lpstr>
      <vt:lpstr>'7、工资福利(政府预算)'!Print_Titles</vt:lpstr>
      <vt:lpstr>'8、基本-商品服务'!Print_Titles</vt:lpstr>
      <vt:lpstr>'9、商品服务(政府预算)'!Print_Titles</vt:lpstr>
      <vt:lpstr>政府采购预算表!Print_Titles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 null</cp:lastModifiedBy>
  <dcterms:created xsi:type="dcterms:W3CDTF">2018-05-03T02:33:00Z</dcterms:created>
  <dcterms:modified xsi:type="dcterms:W3CDTF">2022-09-07T08:09:25Z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528924</vt:i4>
  </property>
</Properties>
</file>