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7400" windowHeight="1113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'13、一般预算支出表'!$A$1:$P$15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'25、经费拨款'!$A$1:$P$15</definedName>
    <definedName name="_xlnm.Print_Area" localSheetId="25">'26、经费拨款(政府预算)'!$A$1:$Q$15</definedName>
    <definedName name="_xlnm.Print_Area" localSheetId="26">'27、专项'!$A$1:$J$8</definedName>
    <definedName name="_xlnm.Print_Area" localSheetId="27">'28、三公'!$A$1:$G$7</definedName>
    <definedName name="_xlnm.Print_Area" localSheetId="28">'29、项目支出绩效目标表'!$A$1:$J$8</definedName>
    <definedName name="_xlnm.Print_Area" localSheetId="2">'3、部门支出总表'!$A$1:$M$15</definedName>
    <definedName name="_xlnm.Print_Area" localSheetId="29">'30、部门整体支出绩效目标表'!$A$1:$M$7</definedName>
    <definedName name="_xlnm.Print_Area" localSheetId="3">'4、部门支出总表(分类)'!$A$1:$P$15</definedName>
    <definedName name="_xlnm.Print_Area" localSheetId="4">'5、支出分类(政府预算)'!$A$1:$Q$15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政府采购预算表!$A$1:$T$6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 iterate="1"/>
</workbook>
</file>

<file path=xl/calcChain.xml><?xml version="1.0" encoding="utf-8"?>
<calcChain xmlns="http://schemas.openxmlformats.org/spreadsheetml/2006/main">
  <c r="H7" i="14" l="1"/>
  <c r="G7" i="14"/>
  <c r="F7" i="14"/>
  <c r="E7" i="14"/>
  <c r="P7" i="25"/>
  <c r="O7" i="25"/>
  <c r="N7" i="25"/>
  <c r="M7" i="25"/>
  <c r="L7" i="25"/>
  <c r="K7" i="25"/>
  <c r="J7" i="25"/>
  <c r="I7" i="25"/>
  <c r="H7" i="25"/>
  <c r="G7" i="25"/>
  <c r="F7" i="25"/>
  <c r="E7" i="25"/>
  <c r="J5" i="27"/>
  <c r="I5" i="27"/>
  <c r="H5" i="27"/>
  <c r="G5" i="27"/>
  <c r="F5" i="27"/>
  <c r="E5" i="27"/>
  <c r="D5" i="27"/>
  <c r="C5" i="27"/>
  <c r="B5" i="27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M6" i="16"/>
  <c r="L6" i="16"/>
  <c r="K6" i="16"/>
  <c r="J6" i="16"/>
  <c r="I6" i="16"/>
  <c r="H6" i="16"/>
  <c r="G6" i="16"/>
  <c r="F6" i="16"/>
  <c r="E6" i="16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P7" i="13"/>
  <c r="O7" i="13"/>
  <c r="N7" i="13"/>
  <c r="M7" i="13"/>
  <c r="L7" i="13"/>
  <c r="K7" i="13"/>
  <c r="J7" i="13"/>
  <c r="I7" i="13"/>
  <c r="H7" i="13"/>
  <c r="G7" i="13"/>
  <c r="F7" i="13"/>
  <c r="E7" i="13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M6" i="7"/>
  <c r="L6" i="7"/>
  <c r="K6" i="7"/>
  <c r="J6" i="7"/>
  <c r="I6" i="7"/>
  <c r="H6" i="7"/>
  <c r="G6" i="7"/>
  <c r="F6" i="7"/>
  <c r="E6" i="7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Q7" i="5"/>
  <c r="P7" i="5"/>
  <c r="O7" i="5"/>
  <c r="N7" i="5"/>
  <c r="M7" i="5"/>
  <c r="L7" i="5"/>
  <c r="K7" i="5"/>
  <c r="J7" i="5"/>
  <c r="I7" i="5"/>
  <c r="H7" i="5"/>
  <c r="G7" i="5"/>
  <c r="F7" i="5"/>
  <c r="E7" i="5"/>
  <c r="P7" i="4"/>
  <c r="O7" i="4"/>
  <c r="N7" i="4"/>
  <c r="M7" i="4"/>
  <c r="L7" i="4"/>
  <c r="K7" i="4"/>
  <c r="J7" i="4"/>
  <c r="I7" i="4"/>
  <c r="H7" i="4"/>
  <c r="G7" i="4"/>
  <c r="F7" i="4"/>
  <c r="E7" i="4"/>
  <c r="M7" i="3"/>
  <c r="L7" i="3"/>
  <c r="K7" i="3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<sst xmlns="http://schemas.openxmlformats.org/spreadsheetml/2006/main" count="1170" uniqueCount="328">
  <si>
    <t>附件1：</t>
  </si>
  <si>
    <t>部门收支总体情况表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</si>
  <si>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</si>
  <si>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</si>
  <si>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</si>
  <si>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</si>
  <si>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</si>
  <si>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</si>
  <si>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</si>
  <si>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</si>
  <si>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</si>
  <si>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</si>
  <si>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</si>
  <si>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</si>
  <si>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</si>
  <si>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小计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</si>
  <si>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</si>
  <si>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</si>
  <si>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</si>
  <si>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</si>
  <si>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行政性收费收入</t>
  </si>
  <si>
    <t>三、教育支出</t>
  </si>
  <si>
    <t xml:space="preserve">      商品和服务支出</t>
  </si>
  <si>
    <t>三、机关资本性支出(一)</t>
  </si>
  <si>
    <r>
      <t xml:space="preserve">  </t>
    </r>
    <r>
      <rPr>
        <b/>
        <sz val="10"/>
        <rFont val="宋体"/>
        <family val="3"/>
        <charset val="134"/>
      </rPr>
      <t xml:space="preserve">   罚没收入</t>
    </r>
  </si>
  <si>
    <t>罚没收入</t>
  </si>
  <si>
    <t>四、科学技术支出</t>
  </si>
  <si>
    <t xml:space="preserve">      对个人和家庭的补助</t>
  </si>
  <si>
    <t>四、机关资本性支出(二)</t>
  </si>
  <si>
    <r>
      <t xml:space="preserve"> </t>
    </r>
    <r>
      <rPr>
        <b/>
        <sz val="10"/>
        <rFont val="宋体"/>
        <family val="3"/>
        <charset val="134"/>
      </rPr>
      <t xml:space="preserve">    专项收入</t>
    </r>
  </si>
  <si>
    <t>专项收入</t>
  </si>
  <si>
    <t>五、文化旅游体育与传媒支出</t>
  </si>
  <si>
    <t>二、项目支出</t>
  </si>
  <si>
    <t>五、对事业单位经常性补助</t>
  </si>
  <si>
    <r>
      <t xml:space="preserve"> </t>
    </r>
    <r>
      <rPr>
        <b/>
        <sz val="10"/>
        <rFont val="宋体"/>
        <family val="3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</si>
  <si>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</si>
  <si>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</si>
  <si>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</si>
  <si>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t xml:space="preserve"> </t>
    </r>
    <r>
      <rPr>
        <b/>
        <sz val="10"/>
        <rFont val="宋体"/>
        <family val="3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</si>
  <si>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</si>
  <si>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</si>
  <si>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</si>
  <si>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</si>
  <si>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</si>
  <si>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</si>
  <si>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</si>
  <si>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</si>
  <si>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</si>
  <si>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</si>
  <si>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</si>
  <si>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</si>
  <si>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</si>
  <si>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</si>
  <si>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事业单位经营收入</t>
  </si>
  <si>
    <t>十、农林水支出</t>
  </si>
  <si>
    <t xml:space="preserve">      对企业补助</t>
  </si>
  <si>
    <t>十、对社会保障基金补助</t>
  </si>
  <si>
    <t>六、上级补助收入</t>
  </si>
  <si>
    <t>上级补助收入</t>
  </si>
  <si>
    <t>十一、交通运输支出</t>
  </si>
  <si>
    <t xml:space="preserve">      其他支出</t>
  </si>
  <si>
    <t>十一、债务利息及费用支出</t>
  </si>
  <si>
    <t>七、其他收入</t>
  </si>
  <si>
    <t>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</si>
  <si>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</si>
  <si>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</si>
  <si>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</si>
  <si>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</si>
  <si>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</si>
  <si>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</si>
  <si>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</si>
  <si>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</si>
  <si>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</si>
  <si>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</si>
  <si>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</si>
  <si>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</si>
  <si>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</si>
  <si>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</si>
  <si>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上年结转</t>
  </si>
  <si>
    <t>收  入  总  计</t>
  </si>
  <si>
    <t>总计</t>
  </si>
  <si>
    <t>支  出  总  计</t>
  </si>
  <si>
    <t>附件2：</t>
  </si>
  <si>
    <t>部门收入总体情况表</t>
  </si>
  <si>
    <t>单位：元</t>
  </si>
  <si>
    <t>单位</t>
  </si>
  <si>
    <t>公共财政拨款（补助）</t>
  </si>
  <si>
    <t>纳入预算管理的非税收入拨款</t>
  </si>
  <si>
    <t>单位代码</t>
  </si>
  <si>
    <t>单位名称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</si>
  <si>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</si>
  <si>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</si>
  <si>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</si>
  <si>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</si>
  <si>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</si>
  <si>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</si>
  <si>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</si>
  <si>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</si>
  <si>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</si>
  <si>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功能科目名称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</si>
  <si>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</si>
  <si>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</si>
  <si>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</si>
  <si>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</si>
  <si>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</si>
  <si>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</si>
  <si>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</si>
  <si>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</si>
  <si>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</si>
  <si>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</si>
  <si>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</si>
  <si>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</si>
  <si>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</si>
  <si>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</si>
  <si>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</si>
  <si>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</si>
  <si>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</si>
  <si>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</si>
  <si>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</si>
  <si>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</si>
  <si>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</si>
  <si>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</si>
  <si>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</si>
  <si>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</si>
  <si>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</si>
  <si>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</si>
  <si>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</si>
  <si>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</si>
  <si>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</si>
  <si>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</si>
  <si>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</si>
  <si>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</si>
  <si>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</si>
  <si>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</si>
  <si>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</si>
  <si>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</si>
  <si>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</si>
  <si>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</si>
  <si>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</si>
  <si>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</si>
  <si>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</si>
  <si>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</si>
  <si>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</si>
  <si>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</si>
  <si>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</si>
  <si>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</si>
  <si>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</si>
  <si>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</si>
  <si>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</si>
  <si>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</si>
  <si>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</si>
  <si>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</si>
  <si>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</si>
  <si>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</si>
  <si>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</si>
  <si>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</si>
  <si>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</si>
  <si>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</si>
  <si>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</si>
  <si>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</si>
  <si>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</si>
  <si>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</si>
  <si>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</si>
  <si>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</si>
  <si>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</si>
  <si>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</si>
  <si>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</si>
  <si>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</si>
  <si>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</si>
  <si>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</si>
  <si>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</si>
  <si>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</si>
  <si>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</si>
  <si>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</si>
  <si>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</si>
  <si>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</si>
  <si>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</si>
  <si>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</si>
  <si>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</si>
  <si>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</si>
  <si>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</si>
  <si>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</si>
  <si>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</si>
  <si>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</si>
  <si>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</si>
  <si>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</si>
  <si>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</si>
  <si>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</si>
  <si>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</si>
  <si>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</si>
  <si>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</si>
  <si>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</si>
  <si>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</si>
  <si>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</si>
  <si>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</si>
  <si>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</si>
  <si>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</si>
  <si>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</si>
  <si>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</si>
  <si>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</si>
  <si>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</si>
  <si>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</si>
  <si>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</si>
  <si>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</si>
  <si>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</si>
  <si>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</si>
  <si>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</si>
  <si>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</si>
  <si>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</si>
  <si>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</si>
  <si>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</si>
  <si>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</si>
  <si>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</si>
  <si>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</si>
  <si>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</si>
  <si>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</si>
  <si>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</si>
  <si>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</si>
  <si>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</si>
  <si>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</si>
  <si>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</si>
  <si>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</si>
  <si>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</si>
  <si>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</si>
  <si>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</si>
  <si>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</si>
  <si>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</si>
  <si>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</si>
  <si>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</si>
  <si>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</si>
  <si>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</si>
  <si>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</si>
  <si>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</si>
  <si>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</si>
  <si>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</si>
  <si>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</si>
  <si>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</si>
  <si>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</si>
  <si>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项目名称</t>
  </si>
  <si>
    <t>附件28：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</si>
  <si>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</si>
  <si>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</si>
  <si>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</si>
  <si>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</si>
  <si>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</si>
  <si>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</si>
  <si>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</si>
  <si>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</si>
  <si>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</si>
  <si>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</si>
  <si>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</si>
  <si>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</si>
  <si>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</si>
  <si>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</si>
  <si>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</si>
  <si>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</si>
  <si>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</si>
  <si>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</si>
  <si>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</si>
  <si>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</si>
  <si>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</si>
  <si>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</si>
  <si>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</si>
  <si>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</si>
  <si>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</si>
  <si>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</si>
  <si>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</si>
  <si>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</si>
  <si>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</si>
  <si>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</si>
  <si>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</si>
  <si>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</si>
  <si>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</si>
  <si>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</si>
  <si>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</si>
  <si>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</si>
  <si>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</si>
  <si>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</si>
  <si>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</si>
  <si>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</si>
  <si>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</si>
  <si>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国有资产资源有偿使用收入</t>
  </si>
  <si>
    <t>单位名称：北塔区交通局</t>
    <phoneticPr fontId="0" type="noConversion"/>
  </si>
  <si>
    <t>003007</t>
  </si>
  <si>
    <t>北塔区交通局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</si>
  <si>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</si>
  <si>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</si>
  <si>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</si>
  <si>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</si>
  <si>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</si>
  <si>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</si>
  <si>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</si>
  <si>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</si>
  <si>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</si>
  <si>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</si>
  <si>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</si>
  <si>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</si>
  <si>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</si>
  <si>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99</t>
  </si>
  <si>
    <t>其他行政事业单位医疗支出</t>
  </si>
  <si>
    <t>214</t>
  </si>
  <si>
    <t>一般行政管理事务</t>
  </si>
  <si>
    <t>221</t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</si>
  <si>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</si>
  <si>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</si>
  <si>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</si>
  <si>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</si>
  <si>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</si>
  <si>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</si>
  <si>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</si>
  <si>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单位名称：北塔区交通局</t>
    <phoneticPr fontId="0" type="noConversion"/>
  </si>
  <si>
    <t>渡口签单员</t>
  </si>
  <si>
    <t>交通经费</t>
  </si>
  <si>
    <t>交通顽瘴痼疾整治经费</t>
  </si>
  <si>
    <t>根据我局职能和内设机构承担的业务工作需要设立</t>
  </si>
  <si>
    <t>保证公路畅通整洁安全</t>
  </si>
  <si>
    <t>及时做好维护保障渡口码头正常运转</t>
  </si>
  <si>
    <t>加强专项整治活动的督查杜绝安全隐患</t>
  </si>
  <si>
    <t>及时完成防护栏及减速带及安保设施的安装</t>
  </si>
  <si>
    <t>加强日常维护及监督检查</t>
  </si>
  <si>
    <t>按时做好日常养护</t>
  </si>
  <si>
    <t>建立安全生产保证体系，加强施工现场交通安全管理</t>
  </si>
  <si>
    <t xml:space="preserve">（1） 贯彻执行上级有关公路交通的方针政策，并组织实施和检查。_x000D_
（2） 负责编制全区公路交通发展规划并组织实施。_x000D_
（3） 负责全区范围内的农村公路建设、养护、路政等管理工作。_x000D_
</t>
  </si>
  <si>
    <t>农村公路提质改造项目是一项重大民生工程，是直接服务于农村，造福于老百姓的基础设施建设项目。该项目建设完成后，水泥路面延伸到乡村组户，助力美丽乡村建设，为乡村休闲旅游发展提供良好的交通条件和运输保障，完善了农村公路基础配套设施，农村公路安全保障水平稳步提升，营造了一个安全的公路行车环境，不断地提高了车辆的通行能力，大大降低了交通安全事故的发生，增强了城乡联系和沟通，促进城乡旅游，运输和服务业的发展，是繁荣我区经济发展的战略性举措</t>
  </si>
  <si>
    <t>完成区市政府下达的各项任务，预算力度进一步加大，部门预算和“三公”经费预算公开实现除涉密部门之外的全覆盖；固定资产实行动态管理，实现正规化、严格化和常态化、账实、账表、账账相符</t>
  </si>
  <si>
    <t>经济效益：本年度不超出预算收入；社会效益办事程序公开透明，完善工作制度，搞高办事效率</t>
  </si>
  <si>
    <t>单位名称：北塔区交通局</t>
    <phoneticPr fontId="0" type="noConversion"/>
  </si>
  <si>
    <t>单位名称：北塔区交通局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</si>
</sst>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* #,##0.00;* \-#,##0.00;* &quot;&quot;??;@"/>
    <numFmt numFmtId="178" formatCode="#,##0.0_ "/>
    <numFmt numFmtId="179" formatCode="0_);[Red]\(0\)"/>
    <numFmt numFmtId="180" formatCode="0000"/>
  </numFmts>
  <fonts count="7" x14ac:knownFonts="1">
    <font>
      <sz val="9"/>
      <name val="宋体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/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Protection="1"/>
    <xf numFmtId="177" fontId="3" fillId="0" borderId="0" xfId="0" applyNumberFormat="1" applyFont="1" applyFill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0" fontId="3" fillId="2" borderId="16" xfId="0" applyNumberFormat="1" applyFont="1" applyFill="1" applyBorder="1" applyAlignment="1" applyProtection="1">
      <alignment horizontal="right"/>
    </xf>
    <xf numFmtId="177" fontId="3" fillId="2" borderId="13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179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179" fontId="0" fillId="0" borderId="9" xfId="0" applyNumberFormat="1" applyBorder="1"/>
    <xf numFmtId="0" fontId="3" fillId="0" borderId="6" xfId="0" applyNumberFormat="1" applyFont="1" applyFill="1" applyBorder="1" applyAlignment="1" applyProtection="1">
      <alignment horizontal="left" vertical="center" wrapText="1"/>
    </xf>
    <xf numFmtId="179" fontId="3" fillId="0" borderId="9" xfId="0" applyNumberFormat="1" applyFont="1" applyFill="1" applyBorder="1" applyAlignment="1" applyProtection="1">
      <alignment horizontal="right" vertical="center" wrapText="1"/>
    </xf>
    <xf numFmtId="179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Protection="1"/>
    <xf numFmtId="0" fontId="3" fillId="2" borderId="20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79" fontId="3" fillId="0" borderId="14" xfId="0" applyNumberFormat="1" applyFont="1" applyFill="1" applyBorder="1" applyAlignment="1" applyProtection="1"/>
    <xf numFmtId="179" fontId="3" fillId="0" borderId="9" xfId="0" applyNumberFormat="1" applyFont="1" applyFill="1" applyBorder="1" applyAlignment="1" applyProtection="1"/>
    <xf numFmtId="179" fontId="3" fillId="0" borderId="14" xfId="0" applyNumberFormat="1" applyFont="1" applyFill="1" applyBorder="1" applyAlignment="1" applyProtection="1">
      <alignment horizontal="right" vertical="center" wrapText="1"/>
    </xf>
    <xf numFmtId="179" fontId="3" fillId="0" borderId="13" xfId="0" applyNumberFormat="1" applyFont="1" applyFill="1" applyBorder="1" applyProtection="1"/>
    <xf numFmtId="179" fontId="3" fillId="0" borderId="9" xfId="0" applyNumberFormat="1" applyFont="1" applyFill="1" applyBorder="1" applyProtection="1"/>
    <xf numFmtId="179" fontId="3" fillId="0" borderId="15" xfId="0" applyNumberFormat="1" applyFont="1" applyFill="1" applyBorder="1" applyProtection="1"/>
    <xf numFmtId="17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  <xf numFmtId="179" fontId="3" fillId="0" borderId="9" xfId="0" applyNumberFormat="1" applyFont="1" applyFill="1" applyBorder="1" applyAlignment="1" applyProtection="1">
      <alignment horizontal="right" vertical="center"/>
    </xf>
    <xf numFmtId="179" fontId="0" fillId="0" borderId="9" xfId="0" applyNumberFormat="1" applyFill="1" applyBorder="1"/>
    <xf numFmtId="179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179" fontId="3" fillId="0" borderId="6" xfId="0" applyNumberFormat="1" applyFont="1" applyFill="1" applyBorder="1" applyAlignment="1" applyProtection="1">
      <alignment horizontal="righ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79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79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179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9" fontId="3" fillId="0" borderId="9" xfId="0" applyNumberFormat="1" applyFont="1" applyFill="1" applyBorder="1" applyAlignment="1" applyProtection="1">
      <alignment horizontal="right" vertical="center" wrapText="1"/>
    </xf>
    <xf numFmtId="179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179" fontId="3" fillId="0" borderId="14" xfId="0" applyNumberFormat="1" applyFont="1" applyFill="1" applyBorder="1" applyAlignment="1" applyProtection="1">
      <alignment horizontal="right" vertical="center" wrapText="1"/>
    </xf>
    <xf numFmtId="179" fontId="0" fillId="0" borderId="13" xfId="0" applyNumberFormat="1" applyFill="1" applyBorder="1"/>
    <xf numFmtId="179" fontId="1" fillId="0" borderId="9" xfId="0" applyNumberFormat="1" applyFont="1" applyFill="1" applyBorder="1"/>
    <xf numFmtId="0" fontId="0" fillId="0" borderId="9" xfId="0" applyFill="1" applyBorder="1"/>
    <xf numFmtId="179" fontId="3" fillId="0" borderId="8" xfId="0" applyNumberFormat="1" applyFont="1" applyFill="1" applyBorder="1" applyAlignment="1" applyProtection="1">
      <alignment horizontal="right" vertical="center" wrapText="1"/>
    </xf>
    <xf numFmtId="179" fontId="3" fillId="0" borderId="0" xfId="0" applyNumberFormat="1" applyFont="1" applyFill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Protection="1"/>
    <xf numFmtId="179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9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Protection="1"/>
    <xf numFmtId="0" fontId="1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7" fontId="3" fillId="2" borderId="13" xfId="0" applyNumberFormat="1" applyFont="1" applyFill="1" applyBorder="1" applyAlignment="1" applyProtection="1">
      <alignment horizontal="centerContinuous" vertical="center"/>
    </xf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1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2" borderId="15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177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</xf>
    <xf numFmtId="180" fontId="3" fillId="0" borderId="16" xfId="0" applyNumberFormat="1" applyFont="1" applyFill="1" applyBorder="1" applyAlignment="1" applyProtection="1">
      <alignment horizontal="left" vertical="center"/>
    </xf>
    <xf numFmtId="180" fontId="3" fillId="3" borderId="16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horizontal="right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right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center" vertical="center"/>
    </xf>
    <xf numFmtId="180" fontId="3" fillId="3" borderId="0" xfId="0" applyNumberFormat="1" applyFont="1" applyFill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80" fontId="3" fillId="0" borderId="16" xfId="0" applyNumberFormat="1" applyFont="1" applyFill="1" applyBorder="1" applyAlignment="1" applyProtection="1">
      <alignment vertical="center"/>
    </xf>
    <xf numFmtId="180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177" fontId="3" fillId="2" borderId="10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showZeros="0" tabSelected="1" workbookViewId="0"/>
  </sheetViews>
  <sheetFormatPr defaultColWidth="9.1640625" defaultRowHeight="12.75" customHeight="1" x14ac:dyDescent="0.15"/>
  <cols>
    <col min="1" max="1" width="49.5" customWidth="1"/>
    <col min="2" max="2" width="22.83203125" customWidth="1"/>
    <col min="3" max="3" width="34.33203125" customWidth="1"/>
    <col min="4" max="4" width="22.83203125" customWidth="1"/>
    <col min="5" max="5" width="45" customWidth="1"/>
    <col min="6" max="6" width="22.83203125" customWidth="1"/>
    <col min="7" max="7" width="34.33203125" customWidth="1"/>
    <col min="8" max="8" width="22.83203125" customWidth="1"/>
  </cols>
  <sheetData>
    <row r="1" spans="1:256" ht="21" customHeight="1" x14ac:dyDescent="0.15">
      <c r="A1" s="1" t="s">
        <v>0</v>
      </c>
      <c r="B1" s="1"/>
      <c r="C1" s="1"/>
      <c r="D1" s="1"/>
      <c r="E1" s="1"/>
      <c r="G1" s="25"/>
      <c r="H1" s="1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21" customHeight="1" x14ac:dyDescent="0.15">
      <c r="A2" s="78" t="s">
        <v>1</v>
      </c>
      <c r="B2" s="78"/>
      <c r="C2" s="78"/>
      <c r="D2" s="78"/>
      <c r="E2" s="78"/>
      <c r="F2" s="78"/>
      <c r="G2" s="61"/>
      <c r="H2" s="61"/>
      <c r="I2" s="6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21" customHeight="1" x14ac:dyDescent="0.15">
      <c r="A3" s="273" t="s">
        <v>282</v>
      </c>
      <c r="B3" s="274"/>
      <c r="C3" s="274"/>
      <c r="D3" s="1"/>
      <c r="E3" s="1"/>
      <c r="G3" s="25"/>
      <c r="H3" s="62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3" customFormat="1" ht="21" customHeight="1" x14ac:dyDescent="0.15">
      <c r="A4" s="50" t="s">
        <v>3</v>
      </c>
      <c r="B4" s="50"/>
      <c r="C4" s="50" t="s">
        <v>4</v>
      </c>
      <c r="D4" s="48"/>
      <c r="E4" s="48"/>
      <c r="F4" s="48"/>
      <c r="G4" s="79"/>
      <c r="H4" s="63"/>
    </row>
    <row r="5" spans="1:256" s="23" customFormat="1" ht="21" customHeight="1" x14ac:dyDescent="0.15">
      <c r="A5" s="38" t="s">
        <v>5</v>
      </c>
      <c r="B5" s="41" t="s">
        <v>6</v>
      </c>
      <c r="C5" s="44" t="s">
        <v>7</v>
      </c>
      <c r="D5" s="41" t="s">
        <v>6</v>
      </c>
      <c r="E5" s="44" t="s">
        <v>8</v>
      </c>
      <c r="F5" s="41" t="s">
        <v>6</v>
      </c>
      <c r="G5" s="8" t="s">
        <v>9</v>
      </c>
      <c r="H5" s="41" t="s">
        <v>6</v>
      </c>
    </row>
    <row r="6" spans="1:256" s="13" customFormat="1" ht="21" customHeight="1" x14ac:dyDescent="0.15">
      <c r="A6" s="64" t="s">
        <v>10</v>
      </c>
      <c r="B6" s="73">
        <v>965538</v>
      </c>
      <c r="C6" s="65" t="s">
        <v>11</v>
      </c>
      <c r="D6" s="73">
        <v>0</v>
      </c>
      <c r="E6" s="65" t="s">
        <v>12</v>
      </c>
      <c r="F6" s="73">
        <v>762538</v>
      </c>
      <c r="G6" s="68" t="s">
        <v>13</v>
      </c>
      <c r="H6" s="73">
        <v>645577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13" customFormat="1" ht="21" customHeight="1" x14ac:dyDescent="0.15">
      <c r="A7" s="64" t="s">
        <v>14</v>
      </c>
      <c r="B7" s="73">
        <v>7000</v>
      </c>
      <c r="C7" s="65" t="s">
        <v>16</v>
      </c>
      <c r="D7" s="73">
        <v>0</v>
      </c>
      <c r="E7" s="65" t="s">
        <v>17</v>
      </c>
      <c r="F7" s="73">
        <v>645577</v>
      </c>
      <c r="G7" s="68" t="s">
        <v>18</v>
      </c>
      <c r="H7" s="73">
        <v>326961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3" customFormat="1" ht="21" customHeight="1" x14ac:dyDescent="0.15">
      <c r="A8" s="67" t="s">
        <v>19</v>
      </c>
      <c r="B8" s="73">
        <v>0</v>
      </c>
      <c r="C8" s="65" t="s">
        <v>21</v>
      </c>
      <c r="D8" s="73">
        <v>0</v>
      </c>
      <c r="E8" s="65" t="s">
        <v>22</v>
      </c>
      <c r="F8" s="73">
        <v>116961</v>
      </c>
      <c r="G8" s="68" t="s">
        <v>23</v>
      </c>
      <c r="H8" s="73"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13" customFormat="1" ht="21" customHeight="1" x14ac:dyDescent="0.15">
      <c r="A9" s="67" t="s">
        <v>24</v>
      </c>
      <c r="B9" s="73">
        <v>7000</v>
      </c>
      <c r="C9" s="65" t="s">
        <v>26</v>
      </c>
      <c r="D9" s="73">
        <v>0</v>
      </c>
      <c r="E9" s="65" t="s">
        <v>27</v>
      </c>
      <c r="F9" s="73">
        <v>0</v>
      </c>
      <c r="G9" s="68" t="s">
        <v>28</v>
      </c>
      <c r="H9" s="73"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13" customFormat="1" ht="21" customHeight="1" x14ac:dyDescent="0.15">
      <c r="A10" s="67" t="s">
        <v>29</v>
      </c>
      <c r="B10" s="73">
        <v>0</v>
      </c>
      <c r="C10" s="65" t="s">
        <v>31</v>
      </c>
      <c r="D10" s="73">
        <v>0</v>
      </c>
      <c r="E10" s="69" t="s">
        <v>32</v>
      </c>
      <c r="F10" s="72">
        <v>210000</v>
      </c>
      <c r="G10" s="68" t="s">
        <v>33</v>
      </c>
      <c r="H10" s="73">
        <v>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3" customFormat="1" ht="21" customHeight="1" x14ac:dyDescent="0.15">
      <c r="A11" s="67" t="s">
        <v>34</v>
      </c>
      <c r="B11" s="73">
        <v>0</v>
      </c>
      <c r="C11" s="65" t="s">
        <v>35</v>
      </c>
      <c r="D11" s="73">
        <v>80379</v>
      </c>
      <c r="E11" s="69" t="s">
        <v>36</v>
      </c>
      <c r="F11" s="72">
        <v>0</v>
      </c>
      <c r="G11" s="68" t="s">
        <v>37</v>
      </c>
      <c r="H11" s="73">
        <v>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3" customFormat="1" ht="21" customHeight="1" x14ac:dyDescent="0.15">
      <c r="A12" s="67" t="s">
        <v>38</v>
      </c>
      <c r="B12" s="72">
        <v>0</v>
      </c>
      <c r="C12" s="65" t="s">
        <v>39</v>
      </c>
      <c r="D12" s="73">
        <v>51342</v>
      </c>
      <c r="E12" s="69" t="s">
        <v>40</v>
      </c>
      <c r="F12" s="73">
        <v>210000</v>
      </c>
      <c r="G12" s="68" t="s">
        <v>41</v>
      </c>
      <c r="H12" s="73">
        <v>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3" customFormat="1" ht="21" customHeight="1" x14ac:dyDescent="0.15">
      <c r="A13" s="67" t="s">
        <v>42</v>
      </c>
      <c r="B13" s="72">
        <v>0</v>
      </c>
      <c r="C13" s="65" t="s">
        <v>44</v>
      </c>
      <c r="D13" s="73">
        <v>0</v>
      </c>
      <c r="E13" s="68" t="s">
        <v>45</v>
      </c>
      <c r="F13" s="73">
        <v>0</v>
      </c>
      <c r="G13" s="68" t="s">
        <v>46</v>
      </c>
      <c r="H13" s="73"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13" customFormat="1" ht="21" customHeight="1" x14ac:dyDescent="0.15">
      <c r="A14" s="80" t="s">
        <v>47</v>
      </c>
      <c r="B14" s="91">
        <v>0</v>
      </c>
      <c r="C14" s="65" t="s">
        <v>49</v>
      </c>
      <c r="D14" s="73">
        <v>0</v>
      </c>
      <c r="E14" s="68" t="s">
        <v>50</v>
      </c>
      <c r="F14" s="73">
        <v>0</v>
      </c>
      <c r="G14" s="68" t="s">
        <v>51</v>
      </c>
      <c r="H14" s="73"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3" customFormat="1" ht="21" customHeight="1" x14ac:dyDescent="0.15">
      <c r="A15" s="67" t="s">
        <v>52</v>
      </c>
      <c r="B15" s="91">
        <v>0</v>
      </c>
      <c r="C15" s="65" t="s">
        <v>54</v>
      </c>
      <c r="D15" s="73">
        <v>0</v>
      </c>
      <c r="E15" s="68" t="s">
        <v>55</v>
      </c>
      <c r="F15" s="73">
        <v>0</v>
      </c>
      <c r="G15" s="68" t="s">
        <v>56</v>
      </c>
      <c r="H15" s="73"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3" customFormat="1" ht="21" customHeight="1" x14ac:dyDescent="0.15">
      <c r="A16" s="67" t="s">
        <v>57</v>
      </c>
      <c r="B16" s="72">
        <v>0</v>
      </c>
      <c r="C16" s="81" t="s">
        <v>59</v>
      </c>
      <c r="D16" s="72">
        <v>788297</v>
      </c>
      <c r="E16" s="68" t="s">
        <v>60</v>
      </c>
      <c r="F16" s="73">
        <v>0</v>
      </c>
      <c r="G16" s="68" t="s">
        <v>61</v>
      </c>
      <c r="H16" s="73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3" customFormat="1" ht="21" customHeight="1" x14ac:dyDescent="0.15">
      <c r="A17" s="67" t="s">
        <v>62</v>
      </c>
      <c r="B17" s="72">
        <v>0</v>
      </c>
      <c r="C17" s="82" t="s">
        <v>64</v>
      </c>
      <c r="D17" s="72">
        <v>0</v>
      </c>
      <c r="F17" s="92"/>
      <c r="G17" s="68" t="s">
        <v>65</v>
      </c>
      <c r="H17" s="73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13" customFormat="1" ht="21" customHeight="1" x14ac:dyDescent="0.15">
      <c r="B18" s="72"/>
      <c r="C18" s="82" t="s">
        <v>66</v>
      </c>
      <c r="D18" s="72">
        <v>0</v>
      </c>
      <c r="E18" s="68"/>
      <c r="F18" s="92"/>
      <c r="G18" s="68" t="s">
        <v>67</v>
      </c>
      <c r="H18" s="9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13" customFormat="1" ht="21" customHeight="1" x14ac:dyDescent="0.15">
      <c r="A19" s="69"/>
      <c r="B19" s="92"/>
      <c r="C19" s="82" t="s">
        <v>68</v>
      </c>
      <c r="D19" s="72">
        <v>0</v>
      </c>
      <c r="F19" s="92"/>
      <c r="G19" s="68"/>
      <c r="H19" s="8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13" customFormat="1" ht="21" customHeight="1" x14ac:dyDescent="0.15">
      <c r="A20" s="69"/>
      <c r="B20" s="92"/>
      <c r="C20" s="82" t="s">
        <v>69</v>
      </c>
      <c r="D20" s="72">
        <v>0</v>
      </c>
      <c r="E20" s="68"/>
      <c r="F20" s="92"/>
      <c r="G20" s="68"/>
      <c r="H20" s="8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13" customFormat="1" ht="21" customHeight="1" x14ac:dyDescent="0.15">
      <c r="A21" s="69"/>
      <c r="B21" s="92"/>
      <c r="C21" s="82" t="s">
        <v>70</v>
      </c>
      <c r="D21" s="72">
        <v>52520</v>
      </c>
      <c r="E21" s="65"/>
      <c r="F21" s="85"/>
      <c r="G21" s="69"/>
      <c r="H21" s="8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3" customFormat="1" ht="21" customHeight="1" x14ac:dyDescent="0.15">
      <c r="A22" s="69"/>
      <c r="B22" s="92"/>
      <c r="C22" s="82" t="s">
        <v>71</v>
      </c>
      <c r="D22" s="72">
        <v>0</v>
      </c>
      <c r="E22" s="65"/>
      <c r="F22" s="73"/>
      <c r="G22" s="69"/>
      <c r="H22" s="8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3" customFormat="1" ht="21" customHeight="1" x14ac:dyDescent="0.15">
      <c r="A23" s="69"/>
      <c r="B23" s="92"/>
      <c r="C23" s="21" t="s">
        <v>72</v>
      </c>
      <c r="D23" s="73">
        <v>0</v>
      </c>
      <c r="E23" s="65"/>
      <c r="F23" s="73"/>
      <c r="G23" s="69"/>
      <c r="H23" s="87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13" customFormat="1" ht="21" customHeight="1" x14ac:dyDescent="0.15">
      <c r="A24" s="69"/>
      <c r="B24" s="93"/>
      <c r="C24" s="71" t="s">
        <v>73</v>
      </c>
      <c r="D24" s="94">
        <v>0</v>
      </c>
      <c r="E24" s="81"/>
      <c r="F24" s="73"/>
      <c r="G24" s="69"/>
      <c r="H24" s="87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13" customFormat="1" ht="21" customHeight="1" x14ac:dyDescent="0.15">
      <c r="A25" s="69"/>
      <c r="B25" s="72"/>
      <c r="C25" s="71" t="s">
        <v>74</v>
      </c>
      <c r="D25" s="95">
        <v>0</v>
      </c>
      <c r="E25" s="65"/>
      <c r="F25" s="73"/>
      <c r="G25" s="69"/>
      <c r="H25" s="8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21" customHeight="1" x14ac:dyDescent="0.15">
      <c r="A26" s="69"/>
      <c r="B26" s="72"/>
      <c r="C26" s="71"/>
      <c r="D26" s="70"/>
      <c r="E26" s="65"/>
      <c r="F26" s="72"/>
      <c r="G26" s="69"/>
      <c r="H26" s="87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21" customHeight="1" x14ac:dyDescent="0.15">
      <c r="A27" s="69"/>
      <c r="B27" s="72"/>
      <c r="C27" s="71"/>
      <c r="D27" s="70"/>
      <c r="E27" s="81"/>
      <c r="F27" s="85"/>
      <c r="G27" s="69"/>
      <c r="H27" s="8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3" customFormat="1" ht="21" customHeight="1" x14ac:dyDescent="0.15">
      <c r="A28" s="4" t="s">
        <v>75</v>
      </c>
      <c r="B28" s="72">
        <v>972538</v>
      </c>
      <c r="C28" s="8" t="s">
        <v>76</v>
      </c>
      <c r="D28" s="89">
        <v>972538</v>
      </c>
      <c r="E28" s="74" t="s">
        <v>76</v>
      </c>
      <c r="F28" s="72">
        <v>972538</v>
      </c>
      <c r="G28" s="4" t="s">
        <v>76</v>
      </c>
      <c r="H28" s="72">
        <v>972538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13" customFormat="1" ht="21" customHeight="1" x14ac:dyDescent="0.15">
      <c r="A29" s="67" t="s">
        <v>77</v>
      </c>
      <c r="B29" s="89">
        <v>0</v>
      </c>
      <c r="C29" s="81"/>
      <c r="D29" s="89"/>
      <c r="E29" s="69"/>
      <c r="F29" s="89"/>
      <c r="G29" s="69"/>
      <c r="H29" s="8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21" customHeight="1" x14ac:dyDescent="0.15">
      <c r="A30" s="69"/>
      <c r="B30" s="73"/>
      <c r="C30" s="81"/>
      <c r="D30" s="73"/>
      <c r="E30" s="90"/>
      <c r="F30" s="88"/>
      <c r="G30" s="90"/>
      <c r="H30" s="8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3" customFormat="1" ht="21" customHeight="1" x14ac:dyDescent="0.15">
      <c r="A31" s="74" t="s">
        <v>79</v>
      </c>
      <c r="B31" s="72">
        <v>972538</v>
      </c>
      <c r="C31" s="74" t="s">
        <v>81</v>
      </c>
      <c r="D31" s="72">
        <v>972538</v>
      </c>
      <c r="E31" s="74" t="s">
        <v>81</v>
      </c>
      <c r="F31" s="72">
        <v>972538</v>
      </c>
      <c r="G31" s="4" t="s">
        <v>81</v>
      </c>
      <c r="H31" s="72">
        <v>972538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7" customFormat="1" ht="24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6" ht="20.25" customHeight="1" x14ac:dyDescent="0.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1.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1.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1.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1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2.75" customHeight="1" x14ac:dyDescent="0.15">
      <c r="A38" s="25"/>
    </row>
  </sheetData>
  <sheetProtection formatCells="0" formatColumns="0" formatRows="0"/>
  <mergeCells count="1">
    <mergeCell ref="A3:C3"/>
  </mergeCells>
  <phoneticPr fontId="0" type="noConversion"/>
  <printOptions horizontalCentered="1"/>
  <pageMargins left="0.2" right="0.2" top="0.79" bottom="0.59" header="0" footer="0"/>
  <pageSetup paperSize="9" scale="65" orientation="landscape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showZeros="0" workbookViewId="0"/>
  </sheetViews>
  <sheetFormatPr defaultRowHeight="12.75" customHeight="1" x14ac:dyDescent="0.15"/>
  <cols>
    <col min="1" max="1" width="10.83203125" customWidth="1"/>
    <col min="2" max="3" width="7.33203125" customWidth="1"/>
    <col min="4" max="4" width="29.33203125" customWidth="1"/>
    <col min="5" max="5" width="12.6640625" customWidth="1"/>
    <col min="6" max="16" width="11" customWidth="1"/>
  </cols>
  <sheetData>
    <row r="1" spans="1:19" ht="22.5" customHeight="1" x14ac:dyDescent="0.15">
      <c r="A1" s="260" t="s">
        <v>177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70"/>
      <c r="N1" s="270"/>
      <c r="O1" s="270"/>
      <c r="P1" s="268"/>
      <c r="Q1" s="259"/>
      <c r="R1" s="259"/>
      <c r="S1" s="259"/>
    </row>
    <row r="2" spans="1:19" ht="22.5" customHeight="1" x14ac:dyDescent="0.15">
      <c r="A2" s="263" t="s">
        <v>178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59"/>
      <c r="R2" s="259"/>
      <c r="S2" s="259"/>
    </row>
    <row r="3" spans="1:19" ht="22.5" customHeight="1" x14ac:dyDescent="0.15">
      <c r="A3" s="302" t="s">
        <v>307</v>
      </c>
      <c r="B3" s="303"/>
      <c r="C3" s="303"/>
      <c r="D3" s="313"/>
      <c r="E3" s="303"/>
      <c r="F3" s="303"/>
      <c r="G3" s="267"/>
      <c r="H3" s="267"/>
      <c r="I3" s="267"/>
      <c r="J3" s="267"/>
      <c r="K3" s="267"/>
      <c r="L3" s="267"/>
      <c r="M3" s="271"/>
      <c r="N3" s="271"/>
      <c r="O3" s="271"/>
      <c r="P3" s="269" t="s">
        <v>84</v>
      </c>
      <c r="Q3" s="259"/>
      <c r="R3" s="259"/>
      <c r="S3" s="259"/>
    </row>
    <row r="4" spans="1:19" ht="22.5" customHeight="1" x14ac:dyDescent="0.15">
      <c r="A4" s="291" t="s">
        <v>102</v>
      </c>
      <c r="B4" s="291"/>
      <c r="C4" s="314"/>
      <c r="D4" s="315" t="s">
        <v>95</v>
      </c>
      <c r="E4" s="316" t="s">
        <v>80</v>
      </c>
      <c r="F4" s="279" t="s">
        <v>179</v>
      </c>
      <c r="G4" s="287" t="s">
        <v>180</v>
      </c>
      <c r="H4" s="287" t="s">
        <v>181</v>
      </c>
      <c r="I4" s="287" t="s">
        <v>182</v>
      </c>
      <c r="J4" s="287" t="s">
        <v>183</v>
      </c>
      <c r="K4" s="287" t="s">
        <v>184</v>
      </c>
      <c r="L4" s="287" t="s">
        <v>185</v>
      </c>
      <c r="M4" s="287" t="s">
        <v>186</v>
      </c>
      <c r="N4" s="287" t="s">
        <v>187</v>
      </c>
      <c r="O4" s="287" t="s">
        <v>188</v>
      </c>
      <c r="P4" s="297" t="s">
        <v>189</v>
      </c>
      <c r="Q4" s="259"/>
      <c r="R4" s="259"/>
      <c r="S4" s="259"/>
    </row>
    <row r="5" spans="1:19" ht="38.25" customHeight="1" x14ac:dyDescent="0.15">
      <c r="A5" s="264" t="s">
        <v>96</v>
      </c>
      <c r="B5" s="264" t="s">
        <v>97</v>
      </c>
      <c r="C5" s="272" t="s">
        <v>98</v>
      </c>
      <c r="D5" s="315"/>
      <c r="E5" s="311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97"/>
      <c r="Q5" s="259"/>
      <c r="R5" s="259"/>
      <c r="S5" s="259"/>
    </row>
    <row r="6" spans="1:19" s="261" customFormat="1" ht="27" customHeight="1" x14ac:dyDescent="0.15">
      <c r="A6" s="101"/>
      <c r="B6" s="101"/>
      <c r="C6" s="101"/>
      <c r="D6" s="103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9" ht="22.5" customHeight="1" x14ac:dyDescent="0.1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59"/>
      <c r="R7" s="259"/>
      <c r="S7" s="259"/>
    </row>
    <row r="8" spans="1:19" ht="22.5" customHeight="1" x14ac:dyDescent="0.1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59"/>
      <c r="R8" s="259"/>
      <c r="S8" s="259"/>
    </row>
    <row r="9" spans="1:19" ht="22.5" customHeight="1" x14ac:dyDescent="0.1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59"/>
      <c r="R9" s="261"/>
      <c r="S9" s="261"/>
    </row>
    <row r="10" spans="1:19" ht="22.5" customHeight="1" x14ac:dyDescent="0.1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1"/>
      <c r="R10" s="259"/>
      <c r="S10" s="261"/>
    </row>
    <row r="11" spans="1:19" ht="22.5" customHeight="1" x14ac:dyDescent="0.1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59"/>
      <c r="R11" s="261"/>
      <c r="S11" s="261"/>
    </row>
    <row r="12" spans="1:19" ht="22.5" customHeight="1" x14ac:dyDescent="0.15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1"/>
      <c r="R12" s="261"/>
      <c r="S12" s="259"/>
    </row>
    <row r="13" spans="1:19" ht="22.5" customHeight="1" x14ac:dyDescent="0.1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59"/>
      <c r="R13" s="259"/>
      <c r="S13" s="259"/>
    </row>
    <row r="14" spans="1:19" ht="22.5" customHeight="1" x14ac:dyDescent="0.1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59"/>
      <c r="R14" s="259"/>
      <c r="S14" s="259"/>
    </row>
    <row r="15" spans="1:19" ht="22.5" customHeight="1" x14ac:dyDescent="0.1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59"/>
      <c r="R15" s="259"/>
      <c r="S15" s="259"/>
    </row>
    <row r="16" spans="1:19" ht="22.5" customHeight="1" x14ac:dyDescent="0.15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59"/>
      <c r="R16" s="259"/>
      <c r="S16" s="259"/>
    </row>
    <row r="17" spans="1:19" ht="22.5" customHeight="1" x14ac:dyDescent="0.1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58"/>
      <c r="R17" s="258"/>
      <c r="S17" s="258"/>
    </row>
    <row r="18" spans="1:19" ht="22.5" customHeight="1" x14ac:dyDescent="0.1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58"/>
      <c r="R18" s="258"/>
      <c r="S18" s="258"/>
    </row>
    <row r="19" spans="1:19" ht="22.5" customHeight="1" x14ac:dyDescent="0.1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58"/>
      <c r="R19" s="258"/>
      <c r="S19" s="258"/>
    </row>
    <row r="20" spans="1:19" ht="22.5" customHeight="1" x14ac:dyDescent="0.1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58"/>
      <c r="R20" s="258"/>
      <c r="S20" s="258"/>
    </row>
    <row r="21" spans="1:19" ht="22.5" customHeight="1" x14ac:dyDescent="0.1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58"/>
      <c r="R21" s="258"/>
      <c r="S21" s="258"/>
    </row>
    <row r="22" spans="1:19" ht="22.5" customHeight="1" x14ac:dyDescent="0.1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58"/>
      <c r="R22" s="258"/>
      <c r="S22" s="258"/>
    </row>
    <row r="23" spans="1:19" ht="22.5" customHeight="1" x14ac:dyDescent="0.1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58"/>
      <c r="R23" s="258"/>
      <c r="S23" s="258"/>
    </row>
  </sheetData>
  <sheetProtection formatCells="0" formatColumns="0" formatRows="0"/>
  <mergeCells count="15">
    <mergeCell ref="P4:P5"/>
    <mergeCell ref="D4:D5"/>
    <mergeCell ref="E4:E5"/>
    <mergeCell ref="F4:F5"/>
    <mergeCell ref="G4:G5"/>
    <mergeCell ref="M4:M5"/>
    <mergeCell ref="A3:F3"/>
    <mergeCell ref="A4:C4"/>
    <mergeCell ref="N4:N5"/>
    <mergeCell ref="O4:O5"/>
    <mergeCell ref="H4:H5"/>
    <mergeCell ref="I4:I5"/>
    <mergeCell ref="J4:J5"/>
    <mergeCell ref="K4:K5"/>
    <mergeCell ref="L4:L5"/>
  </mergeCells>
  <phoneticPr fontId="0" type="noConversion"/>
  <printOptions horizontalCentered="1"/>
  <pageMargins left="0.2" right="0.2" top="0.79" bottom="0.59" header="0" footer="0"/>
  <pageSetup paperSize="9" scale="9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showZeros="0" workbookViewId="0"/>
  </sheetViews>
  <sheetFormatPr defaultRowHeight="12.75" customHeight="1" x14ac:dyDescent="0.15"/>
  <cols>
    <col min="1" max="1" width="11" customWidth="1"/>
    <col min="2" max="2" width="9" customWidth="1"/>
    <col min="3" max="3" width="7.33203125" customWidth="1"/>
    <col min="4" max="4" width="49.5" customWidth="1"/>
    <col min="5" max="5" width="18.1640625" customWidth="1"/>
    <col min="6" max="10" width="17.33203125" customWidth="1"/>
  </cols>
  <sheetData>
    <row r="1" spans="1:13" ht="22.5" customHeight="1" x14ac:dyDescent="0.15">
      <c r="A1" s="107" t="s">
        <v>190</v>
      </c>
      <c r="B1" s="114"/>
      <c r="C1" s="114"/>
      <c r="D1" s="115"/>
      <c r="E1" s="115"/>
      <c r="F1" s="115"/>
      <c r="G1" s="115"/>
      <c r="H1" s="115"/>
      <c r="I1" s="115"/>
      <c r="J1" s="117"/>
      <c r="K1" s="106"/>
      <c r="L1" s="106"/>
      <c r="M1" s="106"/>
    </row>
    <row r="2" spans="1:13" ht="22.5" customHeight="1" x14ac:dyDescent="0.15">
      <c r="A2" s="113" t="s">
        <v>191</v>
      </c>
      <c r="B2" s="113"/>
      <c r="C2" s="113"/>
      <c r="D2" s="113"/>
      <c r="E2" s="113"/>
      <c r="F2" s="113"/>
      <c r="G2" s="113"/>
      <c r="H2" s="113"/>
      <c r="I2" s="113"/>
      <c r="J2" s="113"/>
      <c r="K2" s="106"/>
      <c r="L2" s="106"/>
      <c r="M2" s="106"/>
    </row>
    <row r="3" spans="1:13" ht="22.5" customHeight="1" x14ac:dyDescent="0.15">
      <c r="A3" s="302" t="s">
        <v>308</v>
      </c>
      <c r="B3" s="303"/>
      <c r="C3" s="303"/>
      <c r="D3" s="303"/>
      <c r="E3" s="303"/>
      <c r="F3" s="303"/>
      <c r="G3" s="116"/>
      <c r="H3" s="116"/>
      <c r="I3" s="116"/>
      <c r="J3" s="118" t="s">
        <v>84</v>
      </c>
      <c r="K3" s="106"/>
      <c r="L3" s="106"/>
      <c r="M3" s="106"/>
    </row>
    <row r="4" spans="1:13" ht="22.5" customHeight="1" x14ac:dyDescent="0.15">
      <c r="A4" s="300" t="s">
        <v>102</v>
      </c>
      <c r="B4" s="300"/>
      <c r="C4" s="300"/>
      <c r="D4" s="300" t="s">
        <v>99</v>
      </c>
      <c r="E4" s="308" t="s">
        <v>80</v>
      </c>
      <c r="F4" s="287" t="s">
        <v>192</v>
      </c>
      <c r="G4" s="287" t="s">
        <v>186</v>
      </c>
      <c r="H4" s="287" t="s">
        <v>188</v>
      </c>
      <c r="I4" s="287" t="s">
        <v>193</v>
      </c>
      <c r="J4" s="287" t="s">
        <v>189</v>
      </c>
      <c r="K4" s="106"/>
      <c r="L4" s="106"/>
      <c r="M4" s="106"/>
    </row>
    <row r="5" spans="1:13" ht="38.25" customHeight="1" x14ac:dyDescent="0.15">
      <c r="A5" s="109" t="s">
        <v>96</v>
      </c>
      <c r="B5" s="109" t="s">
        <v>97</v>
      </c>
      <c r="C5" s="109" t="s">
        <v>98</v>
      </c>
      <c r="D5" s="300"/>
      <c r="E5" s="308"/>
      <c r="F5" s="287"/>
      <c r="G5" s="287"/>
      <c r="H5" s="287"/>
      <c r="I5" s="287"/>
      <c r="J5" s="287"/>
      <c r="K5" s="106"/>
      <c r="L5" s="106"/>
      <c r="M5" s="106"/>
    </row>
    <row r="6" spans="1:13" s="110" customFormat="1" ht="27" customHeight="1" x14ac:dyDescent="0.15">
      <c r="A6" s="101"/>
      <c r="B6" s="101"/>
      <c r="C6" s="101"/>
      <c r="D6" s="111"/>
      <c r="E6" s="98"/>
      <c r="F6" s="98"/>
      <c r="G6" s="98"/>
      <c r="H6" s="98"/>
      <c r="I6" s="98"/>
      <c r="J6" s="98"/>
    </row>
    <row r="7" spans="1:13" ht="22.5" customHeight="1" x14ac:dyDescent="0.1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06"/>
      <c r="L7" s="106"/>
      <c r="M7" s="106"/>
    </row>
    <row r="8" spans="1:13" ht="22.5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06"/>
      <c r="L8" s="106"/>
      <c r="M8" s="106"/>
    </row>
    <row r="9" spans="1:13" ht="22.5" customHeight="1" x14ac:dyDescent="0.1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06"/>
      <c r="L9" s="110"/>
      <c r="M9" s="110"/>
    </row>
    <row r="10" spans="1:13" ht="22.5" customHeight="1" x14ac:dyDescent="0.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0"/>
      <c r="L10" s="106"/>
      <c r="M10" s="110"/>
    </row>
    <row r="11" spans="1:13" ht="22.5" customHeight="1" x14ac:dyDescent="0.1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06"/>
      <c r="L11" s="110"/>
      <c r="M11" s="110"/>
    </row>
    <row r="12" spans="1:13" ht="22.5" customHeight="1" x14ac:dyDescent="0.1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0"/>
      <c r="L12" s="110"/>
      <c r="M12" s="106"/>
    </row>
    <row r="13" spans="1:13" ht="22.5" customHeight="1" x14ac:dyDescent="0.1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06"/>
      <c r="L13" s="106"/>
      <c r="M13" s="106"/>
    </row>
    <row r="14" spans="1:13" ht="22.5" customHeight="1" x14ac:dyDescent="0.1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06"/>
      <c r="L14" s="106"/>
      <c r="M14" s="106"/>
    </row>
    <row r="15" spans="1:13" ht="22.5" customHeight="1" x14ac:dyDescent="0.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06"/>
      <c r="L15" s="106"/>
      <c r="M15" s="106"/>
    </row>
    <row r="16" spans="1:13" ht="22.5" customHeight="1" x14ac:dyDescent="0.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06"/>
      <c r="L16" s="106"/>
      <c r="M16" s="106"/>
    </row>
    <row r="17" spans="1:13" ht="22.5" customHeight="1" x14ac:dyDescent="0.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04"/>
      <c r="L17" s="104"/>
      <c r="M17" s="104"/>
    </row>
    <row r="18" spans="1:13" ht="22.5" customHeight="1" x14ac:dyDescent="0.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04"/>
      <c r="L18" s="104"/>
      <c r="M18" s="104"/>
    </row>
    <row r="19" spans="1:13" ht="22.5" customHeight="1" x14ac:dyDescent="0.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04"/>
      <c r="L19" s="104"/>
      <c r="M19" s="104"/>
    </row>
    <row r="20" spans="1:13" ht="22.5" customHeight="1" x14ac:dyDescent="0.1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04"/>
      <c r="L20" s="104"/>
      <c r="M20" s="104"/>
    </row>
    <row r="21" spans="1:13" ht="22.5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04"/>
      <c r="L21" s="104"/>
      <c r="M21" s="104"/>
    </row>
    <row r="22" spans="1:13" ht="22.5" customHeight="1" x14ac:dyDescent="0.1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04"/>
      <c r="L22" s="104"/>
      <c r="M22" s="104"/>
    </row>
    <row r="23" spans="1:13" ht="22.5" customHeight="1" x14ac:dyDescent="0.1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04"/>
      <c r="L23" s="104"/>
      <c r="M23" s="104"/>
    </row>
  </sheetData>
  <sheetProtection formatCells="0" formatColumns="0" formatRows="0"/>
  <mergeCells count="9">
    <mergeCell ref="H4:H5"/>
    <mergeCell ref="I4:I5"/>
    <mergeCell ref="J4:J5"/>
    <mergeCell ref="A3:F3"/>
    <mergeCell ref="A4:C4"/>
    <mergeCell ref="D4:D5"/>
    <mergeCell ref="E4:E5"/>
    <mergeCell ref="F4:F5"/>
    <mergeCell ref="G4:G5"/>
  </mergeCells>
  <phoneticPr fontId="0" type="noConversion"/>
  <printOptions horizontalCentered="1"/>
  <pageMargins left="0.2" right="0.2" top="0.79" bottom="0.59" header="0" footer="0"/>
  <pageSetup paperSize="9" scale="90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4"/>
  <sheetViews>
    <sheetView showGridLines="0" showZeros="0" workbookViewId="0"/>
  </sheetViews>
  <sheetFormatPr defaultColWidth="9.1640625" defaultRowHeight="12.75" customHeight="1" x14ac:dyDescent="0.15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spans="1:254" ht="21" customHeight="1" x14ac:dyDescent="0.15">
      <c r="A1" s="1" t="s">
        <v>194</v>
      </c>
      <c r="B1" s="1"/>
      <c r="C1" s="1"/>
      <c r="D1" s="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ht="21" customHeight="1" x14ac:dyDescent="0.15">
      <c r="A2" s="317" t="s">
        <v>195</v>
      </c>
      <c r="B2" s="317"/>
      <c r="C2" s="317"/>
      <c r="D2" s="317"/>
      <c r="E2" s="317"/>
      <c r="F2" s="317"/>
      <c r="G2" s="6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254" ht="21" customHeight="1" x14ac:dyDescent="0.15">
      <c r="A3" s="277" t="s">
        <v>306</v>
      </c>
      <c r="B3" s="278"/>
      <c r="C3" s="278"/>
      <c r="E3" s="25"/>
      <c r="G3" s="62" t="s">
        <v>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s="23" customFormat="1" ht="21" customHeight="1" x14ac:dyDescent="0.15">
      <c r="A4" s="50" t="s">
        <v>3</v>
      </c>
      <c r="B4" s="50"/>
      <c r="C4" s="50" t="s">
        <v>4</v>
      </c>
      <c r="D4" s="48"/>
      <c r="E4" s="63"/>
      <c r="F4" s="63"/>
      <c r="G4" s="63"/>
    </row>
    <row r="5" spans="1:254" s="23" customFormat="1" ht="28.5" customHeight="1" x14ac:dyDescent="0.15">
      <c r="A5" s="38" t="s">
        <v>5</v>
      </c>
      <c r="B5" s="41" t="s">
        <v>6</v>
      </c>
      <c r="C5" s="44" t="s">
        <v>5</v>
      </c>
      <c r="D5" s="41" t="s">
        <v>106</v>
      </c>
      <c r="E5" s="41" t="s">
        <v>196</v>
      </c>
      <c r="F5" s="41" t="s">
        <v>197</v>
      </c>
      <c r="G5" s="38" t="s">
        <v>198</v>
      </c>
    </row>
    <row r="6" spans="1:254" s="110" customFormat="1" ht="21" customHeight="1" x14ac:dyDescent="0.15">
      <c r="A6" s="119" t="s">
        <v>10</v>
      </c>
      <c r="B6" s="128">
        <v>965538</v>
      </c>
      <c r="C6" s="120" t="s">
        <v>11</v>
      </c>
      <c r="D6" s="128">
        <v>0</v>
      </c>
      <c r="E6" s="105">
        <v>0</v>
      </c>
      <c r="F6" s="128">
        <v>0</v>
      </c>
      <c r="G6" s="12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254" s="110" customFormat="1" ht="21" customHeight="1" x14ac:dyDescent="0.15">
      <c r="A7" s="119" t="s">
        <v>14</v>
      </c>
      <c r="B7" s="128">
        <v>7000</v>
      </c>
      <c r="C7" s="120" t="s">
        <v>16</v>
      </c>
      <c r="D7" s="128">
        <v>0</v>
      </c>
      <c r="E7" s="105">
        <v>0</v>
      </c>
      <c r="F7" s="128">
        <v>0</v>
      </c>
      <c r="G7" s="12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</row>
    <row r="8" spans="1:254" s="110" customFormat="1" ht="21" customHeight="1" x14ac:dyDescent="0.15">
      <c r="A8" s="122" t="s">
        <v>19</v>
      </c>
      <c r="B8" s="128">
        <v>0</v>
      </c>
      <c r="C8" s="120" t="s">
        <v>21</v>
      </c>
      <c r="D8" s="128">
        <v>0</v>
      </c>
      <c r="E8" s="105">
        <v>0</v>
      </c>
      <c r="F8" s="128">
        <v>0</v>
      </c>
      <c r="G8" s="12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</row>
    <row r="9" spans="1:254" s="110" customFormat="1" ht="21" customHeight="1" x14ac:dyDescent="0.15">
      <c r="A9" s="122" t="s">
        <v>24</v>
      </c>
      <c r="B9" s="128">
        <v>7000</v>
      </c>
      <c r="C9" s="120" t="s">
        <v>26</v>
      </c>
      <c r="D9" s="128">
        <v>0</v>
      </c>
      <c r="E9" s="105">
        <v>0</v>
      </c>
      <c r="F9" s="128">
        <v>0</v>
      </c>
      <c r="G9" s="12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</row>
    <row r="10" spans="1:254" s="110" customFormat="1" ht="21" customHeight="1" x14ac:dyDescent="0.15">
      <c r="A10" s="122" t="s">
        <v>29</v>
      </c>
      <c r="B10" s="128">
        <v>0</v>
      </c>
      <c r="C10" s="120" t="s">
        <v>31</v>
      </c>
      <c r="D10" s="128">
        <v>0</v>
      </c>
      <c r="E10" s="105">
        <v>0</v>
      </c>
      <c r="F10" s="128">
        <v>0</v>
      </c>
      <c r="G10" s="12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</row>
    <row r="11" spans="1:254" s="110" customFormat="1" ht="21" customHeight="1" x14ac:dyDescent="0.15">
      <c r="A11" s="122" t="s">
        <v>34</v>
      </c>
      <c r="B11" s="128">
        <v>0</v>
      </c>
      <c r="C11" s="120" t="s">
        <v>35</v>
      </c>
      <c r="D11" s="128">
        <v>80379</v>
      </c>
      <c r="E11" s="105">
        <v>80379</v>
      </c>
      <c r="F11" s="128">
        <v>0</v>
      </c>
      <c r="G11" s="12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</row>
    <row r="12" spans="1:254" s="110" customFormat="1" ht="21" customHeight="1" x14ac:dyDescent="0.15">
      <c r="A12" s="122" t="s">
        <v>38</v>
      </c>
      <c r="B12" s="128">
        <v>0</v>
      </c>
      <c r="C12" s="120" t="s">
        <v>39</v>
      </c>
      <c r="D12" s="128">
        <v>51342</v>
      </c>
      <c r="E12" s="105">
        <v>51342</v>
      </c>
      <c r="F12" s="128">
        <v>0</v>
      </c>
      <c r="G12" s="12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</row>
    <row r="13" spans="1:254" s="110" customFormat="1" ht="21" customHeight="1" x14ac:dyDescent="0.15">
      <c r="A13" s="123" t="s">
        <v>199</v>
      </c>
      <c r="B13" s="127">
        <v>0</v>
      </c>
      <c r="C13" s="120" t="s">
        <v>44</v>
      </c>
      <c r="D13" s="128">
        <v>0</v>
      </c>
      <c r="E13" s="105">
        <v>0</v>
      </c>
      <c r="F13" s="128">
        <v>0</v>
      </c>
      <c r="G13" s="12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 s="110" customFormat="1" ht="21" customHeight="1" x14ac:dyDescent="0.15">
      <c r="A14" s="123" t="s">
        <v>200</v>
      </c>
      <c r="B14" s="131"/>
      <c r="C14" s="120" t="s">
        <v>49</v>
      </c>
      <c r="D14" s="128">
        <v>0</v>
      </c>
      <c r="E14" s="105">
        <v>0</v>
      </c>
      <c r="F14" s="128">
        <v>0</v>
      </c>
      <c r="G14" s="12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</row>
    <row r="15" spans="1:254" s="110" customFormat="1" ht="21" customHeight="1" x14ac:dyDescent="0.15">
      <c r="A15" s="124" t="s">
        <v>201</v>
      </c>
      <c r="B15" s="132">
        <v>0</v>
      </c>
      <c r="C15" s="120" t="s">
        <v>54</v>
      </c>
      <c r="D15" s="128">
        <v>0</v>
      </c>
      <c r="E15" s="105">
        <v>0</v>
      </c>
      <c r="F15" s="128">
        <v>0</v>
      </c>
      <c r="G15" s="12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</row>
    <row r="16" spans="1:254" s="110" customFormat="1" ht="21" customHeight="1" x14ac:dyDescent="0.15">
      <c r="A16" s="124"/>
      <c r="B16" s="92"/>
      <c r="C16" s="120" t="s">
        <v>59</v>
      </c>
      <c r="D16" s="128">
        <v>788297</v>
      </c>
      <c r="E16" s="105">
        <v>788297</v>
      </c>
      <c r="F16" s="128">
        <v>0</v>
      </c>
      <c r="G16" s="12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</row>
    <row r="17" spans="1:254" s="110" customFormat="1" ht="21" customHeight="1" x14ac:dyDescent="0.15">
      <c r="A17" s="133"/>
      <c r="B17" s="92"/>
      <c r="C17" s="125" t="s">
        <v>64</v>
      </c>
      <c r="D17" s="128">
        <v>0</v>
      </c>
      <c r="E17" s="105">
        <v>0</v>
      </c>
      <c r="F17" s="128">
        <v>0</v>
      </c>
      <c r="G17" s="12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 s="110" customFormat="1" ht="21" customHeight="1" x14ac:dyDescent="0.15">
      <c r="A18" s="133"/>
      <c r="B18" s="92"/>
      <c r="C18" s="125" t="s">
        <v>66</v>
      </c>
      <c r="D18" s="128">
        <v>0</v>
      </c>
      <c r="E18" s="105">
        <v>0</v>
      </c>
      <c r="F18" s="128">
        <v>0</v>
      </c>
      <c r="G18" s="12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s="110" customFormat="1" ht="21" customHeight="1" x14ac:dyDescent="0.15">
      <c r="A19" s="124"/>
      <c r="B19" s="92"/>
      <c r="C19" s="126" t="s">
        <v>68</v>
      </c>
      <c r="D19" s="128">
        <v>0</v>
      </c>
      <c r="E19" s="105">
        <v>0</v>
      </c>
      <c r="F19" s="128">
        <v>0</v>
      </c>
      <c r="G19" s="12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s="110" customFormat="1" ht="21" customHeight="1" x14ac:dyDescent="0.15">
      <c r="A20" s="124"/>
      <c r="B20" s="92"/>
      <c r="C20" s="126" t="s">
        <v>69</v>
      </c>
      <c r="D20" s="128">
        <v>0</v>
      </c>
      <c r="E20" s="105">
        <v>0</v>
      </c>
      <c r="F20" s="128">
        <v>0</v>
      </c>
      <c r="G20" s="12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 s="110" customFormat="1" ht="21" customHeight="1" x14ac:dyDescent="0.15">
      <c r="A21" s="124"/>
      <c r="B21" s="127"/>
      <c r="C21" s="126" t="s">
        <v>70</v>
      </c>
      <c r="D21" s="128">
        <v>52520</v>
      </c>
      <c r="E21" s="105">
        <v>52520</v>
      </c>
      <c r="F21" s="128">
        <v>0</v>
      </c>
      <c r="G21" s="12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</row>
    <row r="22" spans="1:254" s="110" customFormat="1" ht="21" customHeight="1" x14ac:dyDescent="0.15">
      <c r="A22" s="124"/>
      <c r="B22" s="127"/>
      <c r="C22" s="126" t="s">
        <v>71</v>
      </c>
      <c r="D22" s="128">
        <v>0</v>
      </c>
      <c r="E22" s="105">
        <v>0</v>
      </c>
      <c r="F22" s="128">
        <v>0</v>
      </c>
      <c r="G22" s="12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</row>
    <row r="23" spans="1:254" s="110" customFormat="1" ht="21" customHeight="1" x14ac:dyDescent="0.15">
      <c r="A23" s="124"/>
      <c r="B23" s="127"/>
      <c r="C23" s="126" t="s">
        <v>72</v>
      </c>
      <c r="D23" s="127">
        <v>0</v>
      </c>
      <c r="E23" s="134">
        <v>0</v>
      </c>
      <c r="F23" s="127">
        <v>0</v>
      </c>
      <c r="G23" s="12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 s="110" customFormat="1" ht="21" customHeight="1" x14ac:dyDescent="0.15">
      <c r="A24" s="124"/>
      <c r="B24" s="127"/>
      <c r="C24" s="126" t="s">
        <v>73</v>
      </c>
      <c r="D24" s="130">
        <v>0</v>
      </c>
      <c r="E24" s="135">
        <v>0</v>
      </c>
      <c r="F24" s="130">
        <v>0</v>
      </c>
      <c r="G24" s="12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pans="1:254" s="110" customFormat="1" ht="21" customHeight="1" x14ac:dyDescent="0.15">
      <c r="A25" s="124"/>
      <c r="B25" s="127"/>
      <c r="C25" s="126" t="s">
        <v>74</v>
      </c>
      <c r="D25" s="136">
        <v>0</v>
      </c>
      <c r="E25" s="136">
        <v>0</v>
      </c>
      <c r="F25" s="136">
        <v>0</v>
      </c>
      <c r="G25" s="12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ht="21" customHeight="1" x14ac:dyDescent="0.15">
      <c r="A26" s="69"/>
      <c r="B26" s="72"/>
      <c r="C26" s="71"/>
      <c r="D26" s="70"/>
      <c r="E26" s="70"/>
      <c r="F26" s="70"/>
      <c r="G26" s="6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ht="21" customHeight="1" x14ac:dyDescent="0.15">
      <c r="A27" s="69"/>
      <c r="B27" s="73"/>
      <c r="C27" s="71"/>
      <c r="D27" s="70"/>
      <c r="E27" s="70"/>
      <c r="F27" s="70"/>
      <c r="G27" s="6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s="110" customFormat="1" ht="21" customHeight="1" x14ac:dyDescent="0.15">
      <c r="A28" s="108" t="s">
        <v>75</v>
      </c>
      <c r="B28" s="127">
        <v>972538</v>
      </c>
      <c r="C28" s="129" t="s">
        <v>76</v>
      </c>
      <c r="D28" s="127">
        <v>972538</v>
      </c>
      <c r="E28" s="134">
        <v>972538</v>
      </c>
      <c r="F28" s="127">
        <v>0</v>
      </c>
      <c r="G28" s="12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</row>
    <row r="29" spans="1:254" ht="18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ht="11.25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ht="11.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ht="11.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ht="11.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ht="11.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</sheetData>
  <sheetProtection formatCells="0" formatColumns="0" formatRows="0"/>
  <mergeCells count="2">
    <mergeCell ref="A2:F2"/>
    <mergeCell ref="A3:C3"/>
  </mergeCells>
  <phoneticPr fontId="0" type="noConversion"/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3" width="7.6640625" customWidth="1"/>
    <col min="4" max="4" width="29.6640625" customWidth="1"/>
    <col min="5" max="5" width="16.5" customWidth="1"/>
    <col min="6" max="6" width="13.1640625" customWidth="1"/>
    <col min="7" max="9" width="11.5" customWidth="1"/>
    <col min="10" max="10" width="14.5" customWidth="1"/>
    <col min="11" max="14" width="11.83203125" customWidth="1"/>
    <col min="15" max="15" width="12.1640625" customWidth="1"/>
    <col min="16" max="16" width="11.83203125" customWidth="1"/>
  </cols>
  <sheetData>
    <row r="1" spans="1:18" ht="23.25" customHeight="1" x14ac:dyDescent="0.15">
      <c r="A1" s="1" t="s">
        <v>202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/>
      <c r="P1" s="14"/>
      <c r="Q1" s="25"/>
      <c r="R1" s="25"/>
    </row>
    <row r="2" spans="1:18" ht="23.25" customHeight="1" x14ac:dyDescent="0.15">
      <c r="A2" s="37" t="s">
        <v>203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5"/>
      <c r="R2" s="25"/>
    </row>
    <row r="3" spans="1:18" ht="23.25" customHeight="1" x14ac:dyDescent="0.15">
      <c r="A3" s="277" t="s">
        <v>303</v>
      </c>
      <c r="B3" s="278"/>
      <c r="C3" s="278"/>
      <c r="D3" s="278"/>
      <c r="E3" s="278"/>
      <c r="F3" s="278"/>
      <c r="G3" s="278"/>
      <c r="H3" s="278"/>
      <c r="I3" s="278"/>
      <c r="J3" s="36"/>
      <c r="K3" s="36"/>
      <c r="L3" s="36"/>
      <c r="M3" s="36"/>
      <c r="N3" s="36"/>
      <c r="O3" s="25"/>
      <c r="P3" s="34" t="s">
        <v>84</v>
      </c>
      <c r="Q3" s="25"/>
      <c r="R3" s="25"/>
    </row>
    <row r="4" spans="1:18" ht="23.25" customHeight="1" x14ac:dyDescent="0.15">
      <c r="A4" s="296" t="s">
        <v>102</v>
      </c>
      <c r="B4" s="296"/>
      <c r="C4" s="296"/>
      <c r="D4" s="296"/>
      <c r="E4" s="298" t="s">
        <v>103</v>
      </c>
      <c r="F4" s="279" t="s">
        <v>104</v>
      </c>
      <c r="G4" s="279"/>
      <c r="H4" s="279"/>
      <c r="I4" s="280"/>
      <c r="J4" s="287" t="s">
        <v>105</v>
      </c>
      <c r="K4" s="288"/>
      <c r="L4" s="288"/>
      <c r="M4" s="288"/>
      <c r="N4" s="288"/>
      <c r="O4" s="288"/>
      <c r="P4" s="288"/>
      <c r="Q4" s="40"/>
      <c r="R4" s="40"/>
    </row>
    <row r="5" spans="1:18" ht="23.25" customHeight="1" x14ac:dyDescent="0.15">
      <c r="A5" s="287" t="s">
        <v>94</v>
      </c>
      <c r="B5" s="287"/>
      <c r="C5" s="287"/>
      <c r="D5" s="287" t="s">
        <v>95</v>
      </c>
      <c r="E5" s="306"/>
      <c r="F5" s="287" t="s">
        <v>106</v>
      </c>
      <c r="G5" s="287" t="s">
        <v>107</v>
      </c>
      <c r="H5" s="287" t="s">
        <v>108</v>
      </c>
      <c r="I5" s="287" t="s">
        <v>109</v>
      </c>
      <c r="J5" s="299" t="s">
        <v>106</v>
      </c>
      <c r="K5" s="318" t="s">
        <v>110</v>
      </c>
      <c r="L5" s="318" t="s">
        <v>111</v>
      </c>
      <c r="M5" s="318" t="s">
        <v>112</v>
      </c>
      <c r="N5" s="318" t="s">
        <v>113</v>
      </c>
      <c r="O5" s="318" t="s">
        <v>114</v>
      </c>
      <c r="P5" s="297" t="s">
        <v>115</v>
      </c>
      <c r="Q5" s="40"/>
      <c r="R5" s="40"/>
    </row>
    <row r="6" spans="1:18" ht="30" customHeight="1" x14ac:dyDescent="0.15">
      <c r="A6" s="41" t="s">
        <v>96</v>
      </c>
      <c r="B6" s="41" t="s">
        <v>97</v>
      </c>
      <c r="C6" s="41" t="s">
        <v>98</v>
      </c>
      <c r="D6" s="288"/>
      <c r="E6" s="306"/>
      <c r="F6" s="287"/>
      <c r="G6" s="287"/>
      <c r="H6" s="287"/>
      <c r="I6" s="287"/>
      <c r="J6" s="299"/>
      <c r="K6" s="318"/>
      <c r="L6" s="318"/>
      <c r="M6" s="318"/>
      <c r="N6" s="318"/>
      <c r="O6" s="318"/>
      <c r="P6" s="297"/>
      <c r="Q6" s="40"/>
      <c r="R6" s="40"/>
    </row>
    <row r="7" spans="1:18" s="110" customFormat="1" ht="27.75" customHeight="1" x14ac:dyDescent="0.15">
      <c r="A7" s="99"/>
      <c r="B7" s="99"/>
      <c r="C7" s="99"/>
      <c r="D7" s="126" t="s">
        <v>106</v>
      </c>
      <c r="E7" s="97">
        <f t="shared" ref="E7:P7" si="0">SUM(E8:E15)</f>
        <v>972538</v>
      </c>
      <c r="F7" s="98">
        <f t="shared" si="0"/>
        <v>762538</v>
      </c>
      <c r="G7" s="137">
        <f t="shared" si="0"/>
        <v>645577</v>
      </c>
      <c r="H7" s="98">
        <f t="shared" si="0"/>
        <v>116961</v>
      </c>
      <c r="I7" s="98">
        <f t="shared" si="0"/>
        <v>0</v>
      </c>
      <c r="J7" s="98">
        <f t="shared" si="0"/>
        <v>210000</v>
      </c>
      <c r="K7" s="98">
        <f t="shared" si="0"/>
        <v>210000</v>
      </c>
      <c r="L7" s="97">
        <f t="shared" si="0"/>
        <v>0</v>
      </c>
      <c r="M7" s="97">
        <f t="shared" si="0"/>
        <v>0</v>
      </c>
      <c r="N7" s="97">
        <f t="shared" si="0"/>
        <v>0</v>
      </c>
      <c r="O7" s="97">
        <f t="shared" si="0"/>
        <v>0</v>
      </c>
      <c r="P7" s="98">
        <f t="shared" si="0"/>
        <v>0</v>
      </c>
      <c r="Q7" s="112"/>
      <c r="R7" s="112"/>
    </row>
    <row r="8" spans="1:18" ht="27.75" customHeight="1" x14ac:dyDescent="0.15">
      <c r="A8" s="99" t="s">
        <v>285</v>
      </c>
      <c r="B8" s="99" t="s">
        <v>286</v>
      </c>
      <c r="C8" s="99" t="s">
        <v>286</v>
      </c>
      <c r="D8" s="126" t="s">
        <v>287</v>
      </c>
      <c r="E8" s="97">
        <v>73814</v>
      </c>
      <c r="F8" s="98">
        <v>73814</v>
      </c>
      <c r="G8" s="137">
        <v>73814</v>
      </c>
      <c r="H8" s="98">
        <v>0</v>
      </c>
      <c r="I8" s="98">
        <v>0</v>
      </c>
      <c r="J8" s="98">
        <v>0</v>
      </c>
      <c r="K8" s="98">
        <v>0</v>
      </c>
      <c r="L8" s="97">
        <v>0</v>
      </c>
      <c r="M8" s="97">
        <v>0</v>
      </c>
      <c r="N8" s="97">
        <v>0</v>
      </c>
      <c r="O8" s="97">
        <v>0</v>
      </c>
      <c r="P8" s="98">
        <v>0</v>
      </c>
      <c r="Q8" s="25"/>
      <c r="R8" s="25"/>
    </row>
    <row r="9" spans="1:18" ht="27.75" customHeight="1" x14ac:dyDescent="0.15">
      <c r="A9" s="99" t="s">
        <v>285</v>
      </c>
      <c r="B9" s="99" t="s">
        <v>288</v>
      </c>
      <c r="C9" s="99" t="s">
        <v>289</v>
      </c>
      <c r="D9" s="126" t="s">
        <v>290</v>
      </c>
      <c r="E9" s="97">
        <v>4377</v>
      </c>
      <c r="F9" s="98">
        <v>4377</v>
      </c>
      <c r="G9" s="137">
        <v>4377</v>
      </c>
      <c r="H9" s="98">
        <v>0</v>
      </c>
      <c r="I9" s="98">
        <v>0</v>
      </c>
      <c r="J9" s="98">
        <v>0</v>
      </c>
      <c r="K9" s="98">
        <v>0</v>
      </c>
      <c r="L9" s="97">
        <v>0</v>
      </c>
      <c r="M9" s="97">
        <v>0</v>
      </c>
      <c r="N9" s="97">
        <v>0</v>
      </c>
      <c r="O9" s="97">
        <v>0</v>
      </c>
      <c r="P9" s="98">
        <v>0</v>
      </c>
      <c r="Q9" s="25"/>
      <c r="R9" s="25"/>
    </row>
    <row r="10" spans="1:18" ht="27.75" customHeight="1" x14ac:dyDescent="0.15">
      <c r="A10" s="99" t="s">
        <v>285</v>
      </c>
      <c r="B10" s="99" t="s">
        <v>288</v>
      </c>
      <c r="C10" s="99" t="s">
        <v>291</v>
      </c>
      <c r="D10" s="126" t="s">
        <v>292</v>
      </c>
      <c r="E10" s="97">
        <v>2188</v>
      </c>
      <c r="F10" s="98">
        <v>2188</v>
      </c>
      <c r="G10" s="137">
        <v>2188</v>
      </c>
      <c r="H10" s="98">
        <v>0</v>
      </c>
      <c r="I10" s="98">
        <v>0</v>
      </c>
      <c r="J10" s="98">
        <v>0</v>
      </c>
      <c r="K10" s="98">
        <v>0</v>
      </c>
      <c r="L10" s="97">
        <v>0</v>
      </c>
      <c r="M10" s="97">
        <v>0</v>
      </c>
      <c r="N10" s="97">
        <v>0</v>
      </c>
      <c r="O10" s="97">
        <v>0</v>
      </c>
      <c r="P10" s="98">
        <v>0</v>
      </c>
      <c r="Q10" s="25"/>
      <c r="R10" s="25"/>
    </row>
    <row r="11" spans="1:18" ht="27.75" customHeight="1" x14ac:dyDescent="0.15">
      <c r="A11" s="99" t="s">
        <v>293</v>
      </c>
      <c r="B11" s="99" t="s">
        <v>294</v>
      </c>
      <c r="C11" s="99" t="s">
        <v>295</v>
      </c>
      <c r="D11" s="126" t="s">
        <v>296</v>
      </c>
      <c r="E11" s="97">
        <v>35013</v>
      </c>
      <c r="F11" s="98">
        <v>35013</v>
      </c>
      <c r="G11" s="137">
        <v>35013</v>
      </c>
      <c r="H11" s="98">
        <v>0</v>
      </c>
      <c r="I11" s="98">
        <v>0</v>
      </c>
      <c r="J11" s="98">
        <v>0</v>
      </c>
      <c r="K11" s="98">
        <v>0</v>
      </c>
      <c r="L11" s="97">
        <v>0</v>
      </c>
      <c r="M11" s="97">
        <v>0</v>
      </c>
      <c r="N11" s="97">
        <v>0</v>
      </c>
      <c r="O11" s="97">
        <v>0</v>
      </c>
      <c r="P11" s="98">
        <v>0</v>
      </c>
      <c r="Q11" s="25"/>
      <c r="R11" s="25"/>
    </row>
    <row r="12" spans="1:18" ht="27.75" customHeight="1" x14ac:dyDescent="0.15">
      <c r="A12" s="99" t="s">
        <v>293</v>
      </c>
      <c r="B12" s="99" t="s">
        <v>294</v>
      </c>
      <c r="C12" s="99" t="s">
        <v>291</v>
      </c>
      <c r="D12" s="126" t="s">
        <v>297</v>
      </c>
      <c r="E12" s="97">
        <v>15804</v>
      </c>
      <c r="F12" s="98">
        <v>15804</v>
      </c>
      <c r="G12" s="137">
        <v>15804</v>
      </c>
      <c r="H12" s="98">
        <v>0</v>
      </c>
      <c r="I12" s="98">
        <v>0</v>
      </c>
      <c r="J12" s="98">
        <v>0</v>
      </c>
      <c r="K12" s="98">
        <v>0</v>
      </c>
      <c r="L12" s="97">
        <v>0</v>
      </c>
      <c r="M12" s="97">
        <v>0</v>
      </c>
      <c r="N12" s="97">
        <v>0</v>
      </c>
      <c r="O12" s="97">
        <v>0</v>
      </c>
      <c r="P12" s="98">
        <v>0</v>
      </c>
      <c r="Q12" s="25"/>
      <c r="R12" s="25"/>
    </row>
    <row r="13" spans="1:18" ht="27.75" customHeight="1" x14ac:dyDescent="0.15">
      <c r="A13" s="99" t="s">
        <v>293</v>
      </c>
      <c r="B13" s="99" t="s">
        <v>294</v>
      </c>
      <c r="C13" s="99" t="s">
        <v>298</v>
      </c>
      <c r="D13" s="126" t="s">
        <v>299</v>
      </c>
      <c r="E13" s="97">
        <v>525</v>
      </c>
      <c r="F13" s="98">
        <v>525</v>
      </c>
      <c r="G13" s="137">
        <v>525</v>
      </c>
      <c r="H13" s="98">
        <v>0</v>
      </c>
      <c r="I13" s="98">
        <v>0</v>
      </c>
      <c r="J13" s="98">
        <v>0</v>
      </c>
      <c r="K13" s="98">
        <v>0</v>
      </c>
      <c r="L13" s="97">
        <v>0</v>
      </c>
      <c r="M13" s="97">
        <v>0</v>
      </c>
      <c r="N13" s="97">
        <v>0</v>
      </c>
      <c r="O13" s="97">
        <v>0</v>
      </c>
      <c r="P13" s="98">
        <v>0</v>
      </c>
      <c r="Q13" s="25"/>
      <c r="R13" s="25"/>
    </row>
    <row r="14" spans="1:18" ht="27.75" customHeight="1" x14ac:dyDescent="0.15">
      <c r="A14" s="99" t="s">
        <v>300</v>
      </c>
      <c r="B14" s="99" t="s">
        <v>295</v>
      </c>
      <c r="C14" s="99" t="s">
        <v>289</v>
      </c>
      <c r="D14" s="126" t="s">
        <v>301</v>
      </c>
      <c r="E14" s="97">
        <v>788297</v>
      </c>
      <c r="F14" s="98">
        <v>578297</v>
      </c>
      <c r="G14" s="137">
        <v>461336</v>
      </c>
      <c r="H14" s="98">
        <v>116961</v>
      </c>
      <c r="I14" s="98">
        <v>0</v>
      </c>
      <c r="J14" s="98">
        <v>210000</v>
      </c>
      <c r="K14" s="98">
        <v>210000</v>
      </c>
      <c r="L14" s="97">
        <v>0</v>
      </c>
      <c r="M14" s="97">
        <v>0</v>
      </c>
      <c r="N14" s="97">
        <v>0</v>
      </c>
      <c r="O14" s="97">
        <v>0</v>
      </c>
      <c r="P14" s="98">
        <v>0</v>
      </c>
      <c r="Q14" s="25"/>
      <c r="R14" s="25"/>
    </row>
    <row r="15" spans="1:18" ht="27.75" customHeight="1" x14ac:dyDescent="0.15">
      <c r="A15" s="99" t="s">
        <v>302</v>
      </c>
      <c r="B15" s="99" t="s">
        <v>289</v>
      </c>
      <c r="C15" s="99" t="s">
        <v>295</v>
      </c>
      <c r="D15" s="126" t="s">
        <v>130</v>
      </c>
      <c r="E15" s="97">
        <v>52520</v>
      </c>
      <c r="F15" s="98">
        <v>52520</v>
      </c>
      <c r="G15" s="137">
        <v>52520</v>
      </c>
      <c r="H15" s="98">
        <v>0</v>
      </c>
      <c r="I15" s="98">
        <v>0</v>
      </c>
      <c r="J15" s="98">
        <v>0</v>
      </c>
      <c r="K15" s="98">
        <v>0</v>
      </c>
      <c r="L15" s="97">
        <v>0</v>
      </c>
      <c r="M15" s="97">
        <v>0</v>
      </c>
      <c r="N15" s="97">
        <v>0</v>
      </c>
      <c r="O15" s="97">
        <v>0</v>
      </c>
      <c r="P15" s="98">
        <v>0</v>
      </c>
      <c r="Q15" s="25"/>
      <c r="R15" s="25"/>
    </row>
    <row r="16" spans="1:18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O5:O6"/>
    <mergeCell ref="P5:P6"/>
    <mergeCell ref="I5:I6"/>
    <mergeCell ref="J5:J6"/>
    <mergeCell ref="K5:K6"/>
    <mergeCell ref="L5:L6"/>
    <mergeCell ref="M5:M6"/>
    <mergeCell ref="N5:N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showZeros="0" workbookViewId="0"/>
  </sheetViews>
  <sheetFormatPr defaultRowHeight="12.75" customHeight="1" x14ac:dyDescent="0.15"/>
  <cols>
    <col min="1" max="1" width="11.6640625" customWidth="1"/>
    <col min="2" max="3" width="8.33203125" customWidth="1"/>
    <col min="4" max="4" width="35.33203125" customWidth="1"/>
    <col min="5" max="8" width="18.1640625" customWidth="1"/>
  </cols>
  <sheetData>
    <row r="1" spans="1:9" ht="25.5" customHeight="1" x14ac:dyDescent="0.15">
      <c r="A1" s="245" t="s">
        <v>204</v>
      </c>
      <c r="B1" s="250"/>
      <c r="C1" s="250"/>
      <c r="D1" s="250"/>
      <c r="E1" s="250"/>
      <c r="F1" s="250"/>
      <c r="G1" s="250"/>
      <c r="H1" s="250"/>
      <c r="I1" s="249"/>
    </row>
    <row r="2" spans="1:9" ht="25.5" customHeight="1" x14ac:dyDescent="0.15">
      <c r="A2" s="251" t="s">
        <v>205</v>
      </c>
      <c r="B2" s="251"/>
      <c r="C2" s="251"/>
      <c r="D2" s="251"/>
      <c r="E2" s="251"/>
      <c r="F2" s="251"/>
      <c r="G2" s="251"/>
      <c r="H2" s="251"/>
      <c r="I2" s="249"/>
    </row>
    <row r="3" spans="1:9" ht="25.5" customHeight="1" x14ac:dyDescent="0.15">
      <c r="A3" s="277" t="s">
        <v>327</v>
      </c>
      <c r="B3" s="278"/>
      <c r="C3" s="278"/>
      <c r="D3" s="278"/>
      <c r="E3" s="255"/>
      <c r="F3" s="255"/>
      <c r="G3" s="255"/>
      <c r="H3" s="256" t="s">
        <v>84</v>
      </c>
      <c r="I3" s="249"/>
    </row>
    <row r="4" spans="1:9" ht="25.5" customHeight="1" x14ac:dyDescent="0.15">
      <c r="A4" s="296" t="s">
        <v>102</v>
      </c>
      <c r="B4" s="296"/>
      <c r="C4" s="296"/>
      <c r="D4" s="296"/>
      <c r="E4" s="254" t="s">
        <v>104</v>
      </c>
      <c r="F4" s="257"/>
      <c r="G4" s="254"/>
      <c r="H4" s="253"/>
      <c r="I4" s="248"/>
    </row>
    <row r="5" spans="1:9" ht="25.5" customHeight="1" x14ac:dyDescent="0.15">
      <c r="A5" s="287" t="s">
        <v>94</v>
      </c>
      <c r="B5" s="287"/>
      <c r="C5" s="287"/>
      <c r="D5" s="287" t="s">
        <v>95</v>
      </c>
      <c r="E5" s="287" t="s">
        <v>106</v>
      </c>
      <c r="F5" s="287" t="s">
        <v>107</v>
      </c>
      <c r="G5" s="287" t="s">
        <v>108</v>
      </c>
      <c r="H5" s="287" t="s">
        <v>109</v>
      </c>
      <c r="I5" s="248"/>
    </row>
    <row r="6" spans="1:9" ht="35.25" customHeight="1" x14ac:dyDescent="0.15">
      <c r="A6" s="252" t="s">
        <v>96</v>
      </c>
      <c r="B6" s="252" t="s">
        <v>97</v>
      </c>
      <c r="C6" s="252" t="s">
        <v>98</v>
      </c>
      <c r="D6" s="287"/>
      <c r="E6" s="287"/>
      <c r="F6" s="287"/>
      <c r="G6" s="287"/>
      <c r="H6" s="287"/>
      <c r="I6" s="248"/>
    </row>
    <row r="7" spans="1:9" s="246" customFormat="1" ht="25.5" customHeight="1" x14ac:dyDescent="0.15">
      <c r="A7" s="101"/>
      <c r="B7" s="101"/>
      <c r="C7" s="101"/>
      <c r="D7" s="247" t="s">
        <v>106</v>
      </c>
      <c r="E7" s="98">
        <f>SUM(E8:E15)</f>
        <v>762538</v>
      </c>
      <c r="F7" s="98">
        <f>SUM(F8:F15)</f>
        <v>645577</v>
      </c>
      <c r="G7" s="98">
        <f>SUM(G8:G15)</f>
        <v>116961</v>
      </c>
      <c r="H7" s="98">
        <f>SUM(H8:H15)</f>
        <v>0</v>
      </c>
      <c r="I7" s="249"/>
    </row>
    <row r="8" spans="1:9" ht="25.5" customHeight="1" x14ac:dyDescent="0.15">
      <c r="A8" s="101" t="s">
        <v>285</v>
      </c>
      <c r="B8" s="101" t="s">
        <v>286</v>
      </c>
      <c r="C8" s="101" t="s">
        <v>286</v>
      </c>
      <c r="D8" s="247" t="s">
        <v>287</v>
      </c>
      <c r="E8" s="98">
        <v>73814</v>
      </c>
      <c r="F8" s="98">
        <v>73814</v>
      </c>
      <c r="G8" s="98">
        <v>0</v>
      </c>
      <c r="H8" s="98">
        <v>0</v>
      </c>
      <c r="I8" s="249"/>
    </row>
    <row r="9" spans="1:9" ht="25.5" customHeight="1" x14ac:dyDescent="0.15">
      <c r="A9" s="101" t="s">
        <v>285</v>
      </c>
      <c r="B9" s="101" t="s">
        <v>288</v>
      </c>
      <c r="C9" s="101" t="s">
        <v>289</v>
      </c>
      <c r="D9" s="247" t="s">
        <v>290</v>
      </c>
      <c r="E9" s="98">
        <v>4377</v>
      </c>
      <c r="F9" s="98">
        <v>4377</v>
      </c>
      <c r="G9" s="98">
        <v>0</v>
      </c>
      <c r="H9" s="98">
        <v>0</v>
      </c>
      <c r="I9" s="249"/>
    </row>
    <row r="10" spans="1:9" ht="25.5" customHeight="1" x14ac:dyDescent="0.15">
      <c r="A10" s="101" t="s">
        <v>285</v>
      </c>
      <c r="B10" s="101" t="s">
        <v>288</v>
      </c>
      <c r="C10" s="101" t="s">
        <v>291</v>
      </c>
      <c r="D10" s="247" t="s">
        <v>292</v>
      </c>
      <c r="E10" s="98">
        <v>2188</v>
      </c>
      <c r="F10" s="98">
        <v>2188</v>
      </c>
      <c r="G10" s="98">
        <v>0</v>
      </c>
      <c r="H10" s="98">
        <v>0</v>
      </c>
      <c r="I10" s="249"/>
    </row>
    <row r="11" spans="1:9" ht="25.5" customHeight="1" x14ac:dyDescent="0.15">
      <c r="A11" s="101" t="s">
        <v>293</v>
      </c>
      <c r="B11" s="101" t="s">
        <v>294</v>
      </c>
      <c r="C11" s="101" t="s">
        <v>295</v>
      </c>
      <c r="D11" s="247" t="s">
        <v>296</v>
      </c>
      <c r="E11" s="98">
        <v>35013</v>
      </c>
      <c r="F11" s="98">
        <v>35013</v>
      </c>
      <c r="G11" s="98">
        <v>0</v>
      </c>
      <c r="H11" s="98">
        <v>0</v>
      </c>
      <c r="I11" s="249"/>
    </row>
    <row r="12" spans="1:9" ht="25.5" customHeight="1" x14ac:dyDescent="0.15">
      <c r="A12" s="101" t="s">
        <v>293</v>
      </c>
      <c r="B12" s="101" t="s">
        <v>294</v>
      </c>
      <c r="C12" s="101" t="s">
        <v>291</v>
      </c>
      <c r="D12" s="247" t="s">
        <v>297</v>
      </c>
      <c r="E12" s="98">
        <v>15804</v>
      </c>
      <c r="F12" s="98">
        <v>15804</v>
      </c>
      <c r="G12" s="98">
        <v>0</v>
      </c>
      <c r="H12" s="98">
        <v>0</v>
      </c>
      <c r="I12" s="249"/>
    </row>
    <row r="13" spans="1:9" ht="25.5" customHeight="1" x14ac:dyDescent="0.15">
      <c r="A13" s="101" t="s">
        <v>293</v>
      </c>
      <c r="B13" s="101" t="s">
        <v>294</v>
      </c>
      <c r="C13" s="101" t="s">
        <v>298</v>
      </c>
      <c r="D13" s="247" t="s">
        <v>299</v>
      </c>
      <c r="E13" s="98">
        <v>525</v>
      </c>
      <c r="F13" s="98">
        <v>525</v>
      </c>
      <c r="G13" s="98">
        <v>0</v>
      </c>
      <c r="H13" s="98">
        <v>0</v>
      </c>
      <c r="I13" s="249"/>
    </row>
    <row r="14" spans="1:9" ht="25.5" customHeight="1" x14ac:dyDescent="0.15">
      <c r="A14" s="101" t="s">
        <v>300</v>
      </c>
      <c r="B14" s="101" t="s">
        <v>295</v>
      </c>
      <c r="C14" s="101" t="s">
        <v>289</v>
      </c>
      <c r="D14" s="247" t="s">
        <v>301</v>
      </c>
      <c r="E14" s="98">
        <v>578297</v>
      </c>
      <c r="F14" s="98">
        <v>461336</v>
      </c>
      <c r="G14" s="98">
        <v>116961</v>
      </c>
      <c r="H14" s="98">
        <v>0</v>
      </c>
      <c r="I14" s="249"/>
    </row>
    <row r="15" spans="1:9" ht="25.5" customHeight="1" x14ac:dyDescent="0.15">
      <c r="A15" s="101" t="s">
        <v>302</v>
      </c>
      <c r="B15" s="101" t="s">
        <v>289</v>
      </c>
      <c r="C15" s="101" t="s">
        <v>295</v>
      </c>
      <c r="D15" s="247" t="s">
        <v>130</v>
      </c>
      <c r="E15" s="98">
        <v>52520</v>
      </c>
      <c r="F15" s="98">
        <v>52520</v>
      </c>
      <c r="G15" s="98">
        <v>0</v>
      </c>
      <c r="H15" s="98">
        <v>0</v>
      </c>
      <c r="I15" s="249"/>
    </row>
    <row r="16" spans="1:9" ht="25.5" customHeight="1" x14ac:dyDescent="0.15">
      <c r="A16" s="249"/>
      <c r="B16" s="249"/>
      <c r="C16" s="249"/>
      <c r="D16" s="249"/>
      <c r="E16" s="249"/>
      <c r="F16" s="249"/>
      <c r="G16" s="249"/>
      <c r="H16" s="249"/>
      <c r="I16" s="249"/>
    </row>
    <row r="17" spans="1:9" ht="25.5" customHeight="1" x14ac:dyDescent="0.15">
      <c r="A17" s="249"/>
      <c r="B17" s="249"/>
      <c r="C17" s="249"/>
      <c r="D17" s="249"/>
      <c r="E17" s="249"/>
      <c r="F17" s="249"/>
      <c r="G17" s="249"/>
      <c r="H17" s="249"/>
      <c r="I17" s="249"/>
    </row>
    <row r="18" spans="1:9" ht="25.5" customHeight="1" x14ac:dyDescent="0.15">
      <c r="A18" s="249"/>
      <c r="B18" s="249"/>
      <c r="C18" s="249"/>
      <c r="D18" s="249"/>
      <c r="E18" s="249"/>
      <c r="F18" s="249"/>
      <c r="G18" s="249"/>
      <c r="H18" s="249"/>
      <c r="I18" s="249"/>
    </row>
    <row r="19" spans="1:9" ht="25.5" customHeight="1" x14ac:dyDescent="0.15">
      <c r="A19" s="249"/>
      <c r="B19" s="249"/>
      <c r="C19" s="249"/>
      <c r="D19" s="249"/>
      <c r="E19" s="249"/>
      <c r="F19" s="249"/>
      <c r="G19" s="249"/>
      <c r="H19" s="249"/>
      <c r="I19" s="249"/>
    </row>
    <row r="20" spans="1:9" ht="25.5" customHeight="1" x14ac:dyDescent="0.15">
      <c r="A20" s="249"/>
      <c r="B20" s="249"/>
      <c r="C20" s="249"/>
      <c r="D20" s="249"/>
      <c r="E20" s="249"/>
      <c r="F20" s="249"/>
      <c r="G20" s="249"/>
      <c r="H20" s="249"/>
      <c r="I20" s="249"/>
    </row>
    <row r="21" spans="1:9" ht="25.5" customHeight="1" x14ac:dyDescent="0.15">
      <c r="A21" s="249"/>
      <c r="B21" s="249"/>
      <c r="C21" s="249"/>
      <c r="D21" s="249"/>
      <c r="E21" s="249"/>
      <c r="F21" s="249"/>
      <c r="G21" s="249"/>
      <c r="H21" s="249"/>
      <c r="I21" s="249"/>
    </row>
    <row r="22" spans="1:9" ht="25.5" customHeight="1" x14ac:dyDescent="0.15">
      <c r="A22" s="249"/>
      <c r="B22" s="249"/>
      <c r="C22" s="249"/>
      <c r="D22" s="249"/>
      <c r="E22" s="249"/>
      <c r="F22" s="249"/>
      <c r="G22" s="249"/>
      <c r="H22" s="249"/>
      <c r="I22" s="249"/>
    </row>
    <row r="23" spans="1:9" ht="25.5" customHeight="1" x14ac:dyDescent="0.15">
      <c r="A23" s="249"/>
      <c r="B23" s="249"/>
      <c r="C23" s="249"/>
      <c r="D23" s="249"/>
      <c r="E23" s="249"/>
      <c r="F23" s="249"/>
      <c r="G23" s="249"/>
      <c r="H23" s="249"/>
      <c r="I23" s="249"/>
    </row>
  </sheetData>
  <sheetProtection formatCells="0" formatColumns="0" formatRows="0"/>
  <mergeCells count="8">
    <mergeCell ref="G5:G6"/>
    <mergeCell ref="H5:H6"/>
    <mergeCell ref="A3:D3"/>
    <mergeCell ref="A4:D4"/>
    <mergeCell ref="A5:C5"/>
    <mergeCell ref="D5:D6"/>
    <mergeCell ref="E5:E6"/>
    <mergeCell ref="F5:F6"/>
  </mergeCells>
  <phoneticPr fontId="0" type="noConversion"/>
  <printOptions horizontalCentered="1"/>
  <pageMargins left="0.2" right="0.2" top="0.79" bottom="0.59" header="0" footer="0"/>
  <pageSetup paperSize="9" scale="80" orientation="landscape" horizontalDpi="300" verticalDpi="300" r:id="rId1"/>
  <headerFooter alignWithMargins="0"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8.1640625" customWidth="1"/>
    <col min="3" max="3" width="6.33203125" customWidth="1"/>
    <col min="4" max="4" width="28.6640625" customWidth="1"/>
    <col min="5" max="10" width="12.1640625" customWidth="1"/>
    <col min="11" max="11" width="11.6640625" customWidth="1"/>
    <col min="12" max="14" width="12.1640625" customWidth="1"/>
    <col min="15" max="15" width="14.5" customWidth="1"/>
    <col min="16" max="17" width="12.1640625" customWidth="1"/>
    <col min="18" max="21" width="11.6640625" customWidth="1"/>
  </cols>
  <sheetData>
    <row r="1" spans="1:24" ht="23.25" customHeight="1" x14ac:dyDescent="0.15">
      <c r="A1" s="1" t="s">
        <v>206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3"/>
      <c r="P1" s="43"/>
      <c r="Q1" s="46"/>
      <c r="R1" s="46"/>
      <c r="S1" s="46"/>
      <c r="T1" s="301"/>
      <c r="U1" s="301"/>
      <c r="V1" s="25"/>
      <c r="W1" s="25"/>
      <c r="X1" s="25"/>
    </row>
    <row r="2" spans="1:24" ht="23.25" customHeight="1" x14ac:dyDescent="0.15">
      <c r="A2" s="47" t="s">
        <v>207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25"/>
      <c r="W2" s="25"/>
      <c r="X2" s="25"/>
    </row>
    <row r="3" spans="1:24" ht="23.25" customHeight="1" x14ac:dyDescent="0.15">
      <c r="A3" s="302" t="s">
        <v>304</v>
      </c>
      <c r="B3" s="303"/>
      <c r="C3" s="303"/>
      <c r="D3" s="303"/>
      <c r="E3" s="303"/>
      <c r="F3" s="303"/>
      <c r="G3" s="303"/>
      <c r="H3" s="46"/>
      <c r="I3" s="46"/>
      <c r="J3" s="46"/>
      <c r="K3" s="46"/>
      <c r="L3" s="46"/>
      <c r="M3" s="46"/>
      <c r="N3" s="46"/>
      <c r="O3" s="43"/>
      <c r="P3" s="43"/>
      <c r="Q3" s="46"/>
      <c r="R3" s="46"/>
      <c r="S3" s="46"/>
      <c r="T3" s="304" t="s">
        <v>84</v>
      </c>
      <c r="U3" s="304"/>
      <c r="V3" s="25"/>
      <c r="W3" s="25"/>
      <c r="X3" s="25"/>
    </row>
    <row r="4" spans="1:24" ht="23.25" customHeight="1" x14ac:dyDescent="0.15">
      <c r="A4" s="279" t="s">
        <v>102</v>
      </c>
      <c r="B4" s="279"/>
      <c r="C4" s="279"/>
      <c r="D4" s="291" t="s">
        <v>95</v>
      </c>
      <c r="E4" s="298" t="s">
        <v>103</v>
      </c>
      <c r="F4" s="287" t="s">
        <v>128</v>
      </c>
      <c r="G4" s="287"/>
      <c r="H4" s="287"/>
      <c r="I4" s="287"/>
      <c r="J4" s="287"/>
      <c r="K4" s="319" t="s">
        <v>129</v>
      </c>
      <c r="L4" s="320"/>
      <c r="M4" s="320"/>
      <c r="N4" s="320"/>
      <c r="O4" s="320"/>
      <c r="P4" s="321"/>
      <c r="Q4" s="319" t="s">
        <v>130</v>
      </c>
      <c r="R4" s="319" t="s">
        <v>131</v>
      </c>
      <c r="S4" s="319"/>
      <c r="T4" s="319"/>
      <c r="U4" s="319"/>
      <c r="V4" s="57"/>
      <c r="W4" s="57"/>
      <c r="X4" s="57"/>
    </row>
    <row r="5" spans="1:24" ht="45.75" customHeight="1" x14ac:dyDescent="0.15">
      <c r="A5" s="41" t="s">
        <v>96</v>
      </c>
      <c r="B5" s="41" t="s">
        <v>97</v>
      </c>
      <c r="C5" s="41" t="s">
        <v>98</v>
      </c>
      <c r="D5" s="305"/>
      <c r="E5" s="322"/>
      <c r="F5" s="38" t="s">
        <v>106</v>
      </c>
      <c r="G5" s="38" t="s">
        <v>132</v>
      </c>
      <c r="H5" s="38" t="s">
        <v>133</v>
      </c>
      <c r="I5" s="12" t="s">
        <v>134</v>
      </c>
      <c r="J5" s="12" t="s">
        <v>135</v>
      </c>
      <c r="K5" s="54" t="s">
        <v>106</v>
      </c>
      <c r="L5" s="56" t="s">
        <v>136</v>
      </c>
      <c r="M5" s="56" t="s">
        <v>137</v>
      </c>
      <c r="N5" s="56" t="s">
        <v>138</v>
      </c>
      <c r="O5" s="56" t="s">
        <v>139</v>
      </c>
      <c r="P5" s="18" t="s">
        <v>140</v>
      </c>
      <c r="Q5" s="320"/>
      <c r="R5" s="55" t="s">
        <v>106</v>
      </c>
      <c r="S5" s="55" t="s">
        <v>141</v>
      </c>
      <c r="T5" s="55" t="s">
        <v>142</v>
      </c>
      <c r="U5" s="58" t="s">
        <v>131</v>
      </c>
      <c r="V5" s="23"/>
      <c r="W5" s="23"/>
      <c r="X5" s="23"/>
    </row>
    <row r="6" spans="1:24" s="110" customFormat="1" ht="27" customHeight="1" x14ac:dyDescent="0.15">
      <c r="A6" s="99"/>
      <c r="B6" s="99"/>
      <c r="C6" s="99"/>
      <c r="D6" s="126" t="s">
        <v>106</v>
      </c>
      <c r="E6" s="97">
        <f t="shared" ref="E6:U6" si="0">SUM(E7:E14)</f>
        <v>645577</v>
      </c>
      <c r="F6" s="97">
        <f t="shared" si="0"/>
        <v>461336</v>
      </c>
      <c r="G6" s="97">
        <f t="shared" si="0"/>
        <v>284064</v>
      </c>
      <c r="H6" s="97">
        <f t="shared" si="0"/>
        <v>153600</v>
      </c>
      <c r="I6" s="97">
        <f t="shared" si="0"/>
        <v>23672</v>
      </c>
      <c r="J6" s="98">
        <f t="shared" si="0"/>
        <v>0</v>
      </c>
      <c r="K6" s="97">
        <f t="shared" si="0"/>
        <v>131721</v>
      </c>
      <c r="L6" s="97">
        <f t="shared" si="0"/>
        <v>73814</v>
      </c>
      <c r="M6" s="97">
        <f t="shared" si="0"/>
        <v>0</v>
      </c>
      <c r="N6" s="97">
        <f t="shared" si="0"/>
        <v>35013</v>
      </c>
      <c r="O6" s="97">
        <f t="shared" si="0"/>
        <v>15804</v>
      </c>
      <c r="P6" s="97">
        <f t="shared" si="0"/>
        <v>7090</v>
      </c>
      <c r="Q6" s="97">
        <f t="shared" si="0"/>
        <v>52520</v>
      </c>
      <c r="R6" s="97">
        <f t="shared" si="0"/>
        <v>0</v>
      </c>
      <c r="S6" s="98">
        <f t="shared" si="0"/>
        <v>0</v>
      </c>
      <c r="T6" s="138">
        <f t="shared" si="0"/>
        <v>0</v>
      </c>
      <c r="U6" s="98">
        <f t="shared" si="0"/>
        <v>0</v>
      </c>
      <c r="V6" s="112"/>
      <c r="W6" s="112"/>
      <c r="X6" s="112"/>
    </row>
    <row r="7" spans="1:24" ht="27" customHeight="1" x14ac:dyDescent="0.15">
      <c r="A7" s="99" t="s">
        <v>285</v>
      </c>
      <c r="B7" s="99" t="s">
        <v>286</v>
      </c>
      <c r="C7" s="99" t="s">
        <v>286</v>
      </c>
      <c r="D7" s="126" t="s">
        <v>287</v>
      </c>
      <c r="E7" s="97">
        <v>73814</v>
      </c>
      <c r="F7" s="97">
        <v>0</v>
      </c>
      <c r="G7" s="97">
        <v>0</v>
      </c>
      <c r="H7" s="97">
        <v>0</v>
      </c>
      <c r="I7" s="97">
        <v>0</v>
      </c>
      <c r="J7" s="98">
        <v>0</v>
      </c>
      <c r="K7" s="97">
        <v>73814</v>
      </c>
      <c r="L7" s="97">
        <v>73814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8">
        <v>0</v>
      </c>
      <c r="T7" s="138">
        <v>0</v>
      </c>
      <c r="U7" s="98">
        <v>0</v>
      </c>
      <c r="V7" s="25"/>
      <c r="W7" s="25"/>
      <c r="X7" s="25"/>
    </row>
    <row r="8" spans="1:24" ht="27" customHeight="1" x14ac:dyDescent="0.15">
      <c r="A8" s="99" t="s">
        <v>285</v>
      </c>
      <c r="B8" s="99" t="s">
        <v>288</v>
      </c>
      <c r="C8" s="99" t="s">
        <v>289</v>
      </c>
      <c r="D8" s="126" t="s">
        <v>290</v>
      </c>
      <c r="E8" s="97">
        <v>4377</v>
      </c>
      <c r="F8" s="97">
        <v>0</v>
      </c>
      <c r="G8" s="97">
        <v>0</v>
      </c>
      <c r="H8" s="97">
        <v>0</v>
      </c>
      <c r="I8" s="97">
        <v>0</v>
      </c>
      <c r="J8" s="98">
        <v>0</v>
      </c>
      <c r="K8" s="97">
        <v>4377</v>
      </c>
      <c r="L8" s="97">
        <v>0</v>
      </c>
      <c r="M8" s="97">
        <v>0</v>
      </c>
      <c r="N8" s="97">
        <v>0</v>
      </c>
      <c r="O8" s="97">
        <v>0</v>
      </c>
      <c r="P8" s="97">
        <v>4377</v>
      </c>
      <c r="Q8" s="97">
        <v>0</v>
      </c>
      <c r="R8" s="97">
        <v>0</v>
      </c>
      <c r="S8" s="98">
        <v>0</v>
      </c>
      <c r="T8" s="138">
        <v>0</v>
      </c>
      <c r="U8" s="98">
        <v>0</v>
      </c>
      <c r="V8" s="25"/>
      <c r="W8" s="25"/>
      <c r="X8" s="25"/>
    </row>
    <row r="9" spans="1:24" ht="27" customHeight="1" x14ac:dyDescent="0.15">
      <c r="A9" s="99" t="s">
        <v>285</v>
      </c>
      <c r="B9" s="99" t="s">
        <v>288</v>
      </c>
      <c r="C9" s="99" t="s">
        <v>291</v>
      </c>
      <c r="D9" s="126" t="s">
        <v>292</v>
      </c>
      <c r="E9" s="97">
        <v>2188</v>
      </c>
      <c r="F9" s="97">
        <v>0</v>
      </c>
      <c r="G9" s="97">
        <v>0</v>
      </c>
      <c r="H9" s="97">
        <v>0</v>
      </c>
      <c r="I9" s="97">
        <v>0</v>
      </c>
      <c r="J9" s="98">
        <v>0</v>
      </c>
      <c r="K9" s="97">
        <v>2188</v>
      </c>
      <c r="L9" s="97">
        <v>0</v>
      </c>
      <c r="M9" s="97">
        <v>0</v>
      </c>
      <c r="N9" s="97">
        <v>0</v>
      </c>
      <c r="O9" s="97">
        <v>0</v>
      </c>
      <c r="P9" s="97">
        <v>2188</v>
      </c>
      <c r="Q9" s="97">
        <v>0</v>
      </c>
      <c r="R9" s="97">
        <v>0</v>
      </c>
      <c r="S9" s="98">
        <v>0</v>
      </c>
      <c r="T9" s="138">
        <v>0</v>
      </c>
      <c r="U9" s="98">
        <v>0</v>
      </c>
      <c r="V9" s="25"/>
      <c r="W9" s="25"/>
      <c r="X9" s="25"/>
    </row>
    <row r="10" spans="1:24" ht="27" customHeight="1" x14ac:dyDescent="0.15">
      <c r="A10" s="99" t="s">
        <v>293</v>
      </c>
      <c r="B10" s="99" t="s">
        <v>294</v>
      </c>
      <c r="C10" s="99" t="s">
        <v>295</v>
      </c>
      <c r="D10" s="126" t="s">
        <v>296</v>
      </c>
      <c r="E10" s="97">
        <v>35013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  <c r="K10" s="97">
        <v>35013</v>
      </c>
      <c r="L10" s="97">
        <v>0</v>
      </c>
      <c r="M10" s="97">
        <v>0</v>
      </c>
      <c r="N10" s="97">
        <v>35013</v>
      </c>
      <c r="O10" s="97">
        <v>0</v>
      </c>
      <c r="P10" s="97">
        <v>0</v>
      </c>
      <c r="Q10" s="97">
        <v>0</v>
      </c>
      <c r="R10" s="97">
        <v>0</v>
      </c>
      <c r="S10" s="98">
        <v>0</v>
      </c>
      <c r="T10" s="138">
        <v>0</v>
      </c>
      <c r="U10" s="98">
        <v>0</v>
      </c>
      <c r="V10" s="25"/>
      <c r="W10" s="25"/>
      <c r="X10" s="25"/>
    </row>
    <row r="11" spans="1:24" ht="27" customHeight="1" x14ac:dyDescent="0.15">
      <c r="A11" s="99" t="s">
        <v>293</v>
      </c>
      <c r="B11" s="99" t="s">
        <v>294</v>
      </c>
      <c r="C11" s="99" t="s">
        <v>291</v>
      </c>
      <c r="D11" s="126" t="s">
        <v>297</v>
      </c>
      <c r="E11" s="97">
        <v>15804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  <c r="K11" s="97">
        <v>15804</v>
      </c>
      <c r="L11" s="97">
        <v>0</v>
      </c>
      <c r="M11" s="97">
        <v>0</v>
      </c>
      <c r="N11" s="97">
        <v>0</v>
      </c>
      <c r="O11" s="97">
        <v>15804</v>
      </c>
      <c r="P11" s="97">
        <v>0</v>
      </c>
      <c r="Q11" s="97">
        <v>0</v>
      </c>
      <c r="R11" s="97">
        <v>0</v>
      </c>
      <c r="S11" s="98">
        <v>0</v>
      </c>
      <c r="T11" s="138">
        <v>0</v>
      </c>
      <c r="U11" s="98">
        <v>0</v>
      </c>
      <c r="V11" s="25"/>
      <c r="W11" s="25"/>
      <c r="X11" s="25"/>
    </row>
    <row r="12" spans="1:24" ht="27" customHeight="1" x14ac:dyDescent="0.15">
      <c r="A12" s="99" t="s">
        <v>293</v>
      </c>
      <c r="B12" s="99" t="s">
        <v>294</v>
      </c>
      <c r="C12" s="99" t="s">
        <v>298</v>
      </c>
      <c r="D12" s="126" t="s">
        <v>299</v>
      </c>
      <c r="E12" s="97">
        <v>525</v>
      </c>
      <c r="F12" s="97">
        <v>0</v>
      </c>
      <c r="G12" s="97">
        <v>0</v>
      </c>
      <c r="H12" s="97">
        <v>0</v>
      </c>
      <c r="I12" s="97">
        <v>0</v>
      </c>
      <c r="J12" s="98">
        <v>0</v>
      </c>
      <c r="K12" s="97">
        <v>525</v>
      </c>
      <c r="L12" s="97">
        <v>0</v>
      </c>
      <c r="M12" s="97">
        <v>0</v>
      </c>
      <c r="N12" s="97">
        <v>0</v>
      </c>
      <c r="O12" s="97">
        <v>0</v>
      </c>
      <c r="P12" s="97">
        <v>525</v>
      </c>
      <c r="Q12" s="97">
        <v>0</v>
      </c>
      <c r="R12" s="97">
        <v>0</v>
      </c>
      <c r="S12" s="98">
        <v>0</v>
      </c>
      <c r="T12" s="138">
        <v>0</v>
      </c>
      <c r="U12" s="98">
        <v>0</v>
      </c>
      <c r="V12" s="25"/>
      <c r="W12" s="25"/>
      <c r="X12" s="25"/>
    </row>
    <row r="13" spans="1:24" ht="27" customHeight="1" x14ac:dyDescent="0.15">
      <c r="A13" s="99" t="s">
        <v>300</v>
      </c>
      <c r="B13" s="99" t="s">
        <v>295</v>
      </c>
      <c r="C13" s="99" t="s">
        <v>289</v>
      </c>
      <c r="D13" s="126" t="s">
        <v>301</v>
      </c>
      <c r="E13" s="97">
        <v>461336</v>
      </c>
      <c r="F13" s="97">
        <v>461336</v>
      </c>
      <c r="G13" s="97">
        <v>284064</v>
      </c>
      <c r="H13" s="97">
        <v>153600</v>
      </c>
      <c r="I13" s="97">
        <v>23672</v>
      </c>
      <c r="J13" s="98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138">
        <v>0</v>
      </c>
      <c r="U13" s="98">
        <v>0</v>
      </c>
      <c r="V13" s="25"/>
      <c r="W13" s="25"/>
      <c r="X13" s="25"/>
    </row>
    <row r="14" spans="1:24" ht="27" customHeight="1" x14ac:dyDescent="0.15">
      <c r="A14" s="99" t="s">
        <v>302</v>
      </c>
      <c r="B14" s="99" t="s">
        <v>289</v>
      </c>
      <c r="C14" s="99" t="s">
        <v>295</v>
      </c>
      <c r="D14" s="126" t="s">
        <v>130</v>
      </c>
      <c r="E14" s="97">
        <v>52520</v>
      </c>
      <c r="F14" s="97">
        <v>0</v>
      </c>
      <c r="G14" s="97">
        <v>0</v>
      </c>
      <c r="H14" s="97">
        <v>0</v>
      </c>
      <c r="I14" s="97">
        <v>0</v>
      </c>
      <c r="J14" s="98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52520</v>
      </c>
      <c r="R14" s="97">
        <v>0</v>
      </c>
      <c r="S14" s="98">
        <v>0</v>
      </c>
      <c r="T14" s="138">
        <v>0</v>
      </c>
      <c r="U14" s="98">
        <v>0</v>
      </c>
      <c r="V14" s="25"/>
      <c r="W14" s="25"/>
      <c r="X14" s="25"/>
    </row>
    <row r="15" spans="1:24" ht="23.2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honeticPr fontId="0" type="noConversion"/>
  <printOptions horizontalCentered="1"/>
  <pageMargins left="0.2" right="0.2" top="0.79" bottom="0.59" header="0" footer="0"/>
  <pageSetup paperSize="9" scale="65" orientation="landscape" horizontalDpi="300" verticalDpi="300" r:id="rId1"/>
  <headerFooter alignWithMargins="0"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showZeros="0" workbookViewId="0"/>
  </sheetViews>
  <sheetFormatPr defaultColWidth="9.1640625" defaultRowHeight="12.75" customHeight="1" x14ac:dyDescent="0.15"/>
  <cols>
    <col min="1" max="1" width="11.5" customWidth="1"/>
    <col min="2" max="2" width="8.33203125" customWidth="1"/>
    <col min="3" max="3" width="6.6640625" customWidth="1"/>
    <col min="4" max="4" width="47.33203125" customWidth="1"/>
    <col min="5" max="5" width="17.83203125" customWidth="1"/>
    <col min="6" max="13" width="14" customWidth="1"/>
  </cols>
  <sheetData>
    <row r="1" spans="1:13" ht="23.25" customHeight="1" x14ac:dyDescent="0.15">
      <c r="A1" s="1" t="s">
        <v>208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301"/>
      <c r="M1" s="301"/>
    </row>
    <row r="2" spans="1:13" ht="23.25" customHeight="1" x14ac:dyDescent="0.15">
      <c r="A2" s="47" t="s">
        <v>209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3.25" customHeight="1" x14ac:dyDescent="0.15">
      <c r="A3" s="302" t="s">
        <v>282</v>
      </c>
      <c r="B3" s="303"/>
      <c r="C3" s="303"/>
      <c r="D3" s="303"/>
      <c r="E3" s="303"/>
      <c r="F3" s="303"/>
      <c r="G3" s="303"/>
      <c r="H3" s="46"/>
      <c r="I3" s="46"/>
      <c r="J3" s="46"/>
      <c r="K3" s="46"/>
      <c r="L3" s="304" t="s">
        <v>84</v>
      </c>
      <c r="M3" s="304"/>
    </row>
    <row r="4" spans="1:13" ht="23.25" customHeight="1" x14ac:dyDescent="0.15">
      <c r="A4" s="279" t="s">
        <v>102</v>
      </c>
      <c r="B4" s="279"/>
      <c r="C4" s="279"/>
      <c r="D4" s="291" t="s">
        <v>99</v>
      </c>
      <c r="E4" s="279" t="s">
        <v>103</v>
      </c>
      <c r="F4" s="287" t="s">
        <v>118</v>
      </c>
      <c r="G4" s="287"/>
      <c r="H4" s="287"/>
      <c r="I4" s="287"/>
      <c r="J4" s="287"/>
      <c r="K4" s="287" t="s">
        <v>122</v>
      </c>
      <c r="L4" s="287"/>
      <c r="M4" s="287"/>
    </row>
    <row r="5" spans="1:13" ht="36.75" customHeight="1" x14ac:dyDescent="0.15">
      <c r="A5" s="38" t="s">
        <v>96</v>
      </c>
      <c r="B5" s="38" t="s">
        <v>97</v>
      </c>
      <c r="C5" s="38" t="s">
        <v>98</v>
      </c>
      <c r="D5" s="300"/>
      <c r="E5" s="287"/>
      <c r="F5" s="41" t="s">
        <v>106</v>
      </c>
      <c r="G5" s="41" t="s">
        <v>145</v>
      </c>
      <c r="H5" s="41" t="s">
        <v>129</v>
      </c>
      <c r="I5" s="41" t="s">
        <v>130</v>
      </c>
      <c r="J5" s="41" t="s">
        <v>131</v>
      </c>
      <c r="K5" s="41" t="s">
        <v>106</v>
      </c>
      <c r="L5" s="41" t="s">
        <v>107</v>
      </c>
      <c r="M5" s="41" t="s">
        <v>146</v>
      </c>
    </row>
    <row r="6" spans="1:13" s="110" customFormat="1" ht="27" customHeight="1" x14ac:dyDescent="0.15">
      <c r="A6" s="101"/>
      <c r="B6" s="101"/>
      <c r="C6" s="101"/>
      <c r="D6" s="111" t="s">
        <v>106</v>
      </c>
      <c r="E6" s="97">
        <f t="shared" ref="E6:M6" si="0">SUM(E7:E14)</f>
        <v>645577</v>
      </c>
      <c r="F6" s="97">
        <f t="shared" si="0"/>
        <v>645577</v>
      </c>
      <c r="G6" s="97">
        <f t="shared" si="0"/>
        <v>461336</v>
      </c>
      <c r="H6" s="97">
        <f t="shared" si="0"/>
        <v>131721</v>
      </c>
      <c r="I6" s="97">
        <f t="shared" si="0"/>
        <v>52520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8">
        <f t="shared" si="0"/>
        <v>0</v>
      </c>
    </row>
    <row r="7" spans="1:13" ht="27" customHeight="1" x14ac:dyDescent="0.15">
      <c r="A7" s="101" t="s">
        <v>285</v>
      </c>
      <c r="B7" s="101" t="s">
        <v>286</v>
      </c>
      <c r="C7" s="101" t="s">
        <v>286</v>
      </c>
      <c r="D7" s="111" t="s">
        <v>287</v>
      </c>
      <c r="E7" s="97">
        <v>73814</v>
      </c>
      <c r="F7" s="97">
        <v>73814</v>
      </c>
      <c r="G7" s="97">
        <v>0</v>
      </c>
      <c r="H7" s="97">
        <v>73814</v>
      </c>
      <c r="I7" s="97">
        <v>0</v>
      </c>
      <c r="J7" s="97">
        <v>0</v>
      </c>
      <c r="K7" s="97">
        <v>0</v>
      </c>
      <c r="L7" s="97">
        <v>0</v>
      </c>
      <c r="M7" s="98">
        <v>0</v>
      </c>
    </row>
    <row r="8" spans="1:13" ht="27" customHeight="1" x14ac:dyDescent="0.15">
      <c r="A8" s="101" t="s">
        <v>285</v>
      </c>
      <c r="B8" s="101" t="s">
        <v>288</v>
      </c>
      <c r="C8" s="101" t="s">
        <v>289</v>
      </c>
      <c r="D8" s="111" t="s">
        <v>290</v>
      </c>
      <c r="E8" s="97">
        <v>4377</v>
      </c>
      <c r="F8" s="97">
        <v>4377</v>
      </c>
      <c r="G8" s="97">
        <v>0</v>
      </c>
      <c r="H8" s="97">
        <v>4377</v>
      </c>
      <c r="I8" s="97">
        <v>0</v>
      </c>
      <c r="J8" s="97">
        <v>0</v>
      </c>
      <c r="K8" s="97">
        <v>0</v>
      </c>
      <c r="L8" s="97">
        <v>0</v>
      </c>
      <c r="M8" s="98">
        <v>0</v>
      </c>
    </row>
    <row r="9" spans="1:13" ht="27" customHeight="1" x14ac:dyDescent="0.15">
      <c r="A9" s="101" t="s">
        <v>285</v>
      </c>
      <c r="B9" s="101" t="s">
        <v>288</v>
      </c>
      <c r="C9" s="101" t="s">
        <v>291</v>
      </c>
      <c r="D9" s="111" t="s">
        <v>292</v>
      </c>
      <c r="E9" s="97">
        <v>2188</v>
      </c>
      <c r="F9" s="97">
        <v>2188</v>
      </c>
      <c r="G9" s="97">
        <v>0</v>
      </c>
      <c r="H9" s="97">
        <v>2188</v>
      </c>
      <c r="I9" s="97">
        <v>0</v>
      </c>
      <c r="J9" s="97">
        <v>0</v>
      </c>
      <c r="K9" s="97">
        <v>0</v>
      </c>
      <c r="L9" s="97">
        <v>0</v>
      </c>
      <c r="M9" s="98">
        <v>0</v>
      </c>
    </row>
    <row r="10" spans="1:13" ht="27" customHeight="1" x14ac:dyDescent="0.15">
      <c r="A10" s="101" t="s">
        <v>293</v>
      </c>
      <c r="B10" s="101" t="s">
        <v>294</v>
      </c>
      <c r="C10" s="101" t="s">
        <v>295</v>
      </c>
      <c r="D10" s="111" t="s">
        <v>296</v>
      </c>
      <c r="E10" s="97">
        <v>35013</v>
      </c>
      <c r="F10" s="97">
        <v>35013</v>
      </c>
      <c r="G10" s="97">
        <v>0</v>
      </c>
      <c r="H10" s="97">
        <v>35013</v>
      </c>
      <c r="I10" s="97">
        <v>0</v>
      </c>
      <c r="J10" s="97">
        <v>0</v>
      </c>
      <c r="K10" s="97">
        <v>0</v>
      </c>
      <c r="L10" s="97">
        <v>0</v>
      </c>
      <c r="M10" s="98">
        <v>0</v>
      </c>
    </row>
    <row r="11" spans="1:13" ht="27" customHeight="1" x14ac:dyDescent="0.15">
      <c r="A11" s="101" t="s">
        <v>293</v>
      </c>
      <c r="B11" s="101" t="s">
        <v>294</v>
      </c>
      <c r="C11" s="101" t="s">
        <v>291</v>
      </c>
      <c r="D11" s="111" t="s">
        <v>297</v>
      </c>
      <c r="E11" s="97">
        <v>15804</v>
      </c>
      <c r="F11" s="97">
        <v>15804</v>
      </c>
      <c r="G11" s="97">
        <v>0</v>
      </c>
      <c r="H11" s="97">
        <v>15804</v>
      </c>
      <c r="I11" s="97">
        <v>0</v>
      </c>
      <c r="J11" s="97">
        <v>0</v>
      </c>
      <c r="K11" s="97">
        <v>0</v>
      </c>
      <c r="L11" s="97">
        <v>0</v>
      </c>
      <c r="M11" s="98">
        <v>0</v>
      </c>
    </row>
    <row r="12" spans="1:13" ht="27" customHeight="1" x14ac:dyDescent="0.15">
      <c r="A12" s="101" t="s">
        <v>293</v>
      </c>
      <c r="B12" s="101" t="s">
        <v>294</v>
      </c>
      <c r="C12" s="101" t="s">
        <v>298</v>
      </c>
      <c r="D12" s="111" t="s">
        <v>299</v>
      </c>
      <c r="E12" s="97">
        <v>525</v>
      </c>
      <c r="F12" s="97">
        <v>525</v>
      </c>
      <c r="G12" s="97">
        <v>0</v>
      </c>
      <c r="H12" s="97">
        <v>525</v>
      </c>
      <c r="I12" s="97">
        <v>0</v>
      </c>
      <c r="J12" s="97">
        <v>0</v>
      </c>
      <c r="K12" s="97">
        <v>0</v>
      </c>
      <c r="L12" s="97">
        <v>0</v>
      </c>
      <c r="M12" s="98">
        <v>0</v>
      </c>
    </row>
    <row r="13" spans="1:13" ht="27" customHeight="1" x14ac:dyDescent="0.15">
      <c r="A13" s="101" t="s">
        <v>300</v>
      </c>
      <c r="B13" s="101" t="s">
        <v>295</v>
      </c>
      <c r="C13" s="101" t="s">
        <v>289</v>
      </c>
      <c r="D13" s="111" t="s">
        <v>301</v>
      </c>
      <c r="E13" s="97">
        <v>461336</v>
      </c>
      <c r="F13" s="97">
        <v>461336</v>
      </c>
      <c r="G13" s="97">
        <v>461336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8">
        <v>0</v>
      </c>
    </row>
    <row r="14" spans="1:13" ht="27" customHeight="1" x14ac:dyDescent="0.15">
      <c r="A14" s="101" t="s">
        <v>302</v>
      </c>
      <c r="B14" s="101" t="s">
        <v>289</v>
      </c>
      <c r="C14" s="101" t="s">
        <v>295</v>
      </c>
      <c r="D14" s="111" t="s">
        <v>130</v>
      </c>
      <c r="E14" s="97">
        <v>52520</v>
      </c>
      <c r="F14" s="97">
        <v>52520</v>
      </c>
      <c r="G14" s="97">
        <v>0</v>
      </c>
      <c r="H14" s="97">
        <v>0</v>
      </c>
      <c r="I14" s="97">
        <v>52520</v>
      </c>
      <c r="J14" s="97">
        <v>0</v>
      </c>
      <c r="K14" s="97">
        <v>0</v>
      </c>
      <c r="L14" s="97">
        <v>0</v>
      </c>
      <c r="M14" s="98">
        <v>0</v>
      </c>
    </row>
    <row r="15" spans="1:13" ht="23.2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23.2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3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23.2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23.2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23.2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23.2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honeticPr fontId="0" type="noConversion"/>
  <printOptions horizontalCentered="1"/>
  <pageMargins left="0.2" right="0.2" top="0.79" bottom="0.59" header="0" footer="0"/>
  <pageSetup paperSize="9" scale="85" orientation="landscape" horizontalDpi="300" verticalDpi="300" r:id="rId1"/>
  <headerFooter alignWithMargins="0"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showZeros="0" workbookViewId="0"/>
  </sheetViews>
  <sheetFormatPr defaultColWidth="9.1640625" defaultRowHeight="12.75" customHeight="1" x14ac:dyDescent="0.15"/>
  <cols>
    <col min="1" max="1" width="10.6640625" customWidth="1"/>
    <col min="2" max="2" width="8.33203125" customWidth="1"/>
    <col min="3" max="3" width="5.6640625" customWidth="1"/>
    <col min="4" max="4" width="25.6640625" customWidth="1"/>
    <col min="5" max="5" width="13.1640625" customWidth="1"/>
    <col min="6" max="27" width="10.6640625" customWidth="1"/>
    <col min="28" max="28" width="10" customWidth="1"/>
    <col min="29" max="30" width="10.6640625" customWidth="1"/>
  </cols>
  <sheetData>
    <row r="1" spans="1:31" ht="22.5" customHeight="1" x14ac:dyDescent="0.15">
      <c r="A1" s="1" t="s">
        <v>210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301"/>
      <c r="AD1" s="301"/>
      <c r="AE1" s="25"/>
    </row>
    <row r="2" spans="1:31" ht="22.5" customHeight="1" x14ac:dyDescent="0.15">
      <c r="A2" s="47" t="s">
        <v>211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25"/>
    </row>
    <row r="3" spans="1:31" ht="22.5" customHeight="1" x14ac:dyDescent="0.15">
      <c r="A3" s="302" t="s">
        <v>303</v>
      </c>
      <c r="B3" s="303"/>
      <c r="C3" s="303"/>
      <c r="D3" s="303"/>
      <c r="E3" s="303"/>
      <c r="F3" s="303"/>
      <c r="G3" s="303"/>
      <c r="H3" s="303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53"/>
      <c r="AD3" s="53" t="s">
        <v>84</v>
      </c>
      <c r="AE3" s="25"/>
    </row>
    <row r="4" spans="1:31" ht="22.5" customHeight="1" x14ac:dyDescent="0.15">
      <c r="A4" s="50" t="s">
        <v>102</v>
      </c>
      <c r="B4" s="51"/>
      <c r="C4" s="51"/>
      <c r="D4" s="291" t="s">
        <v>95</v>
      </c>
      <c r="E4" s="296" t="s">
        <v>149</v>
      </c>
      <c r="F4" s="279" t="s">
        <v>150</v>
      </c>
      <c r="G4" s="279" t="s">
        <v>151</v>
      </c>
      <c r="H4" s="288" t="s">
        <v>212</v>
      </c>
      <c r="I4" s="324" t="s">
        <v>152</v>
      </c>
      <c r="J4" s="287" t="s">
        <v>153</v>
      </c>
      <c r="K4" s="287" t="s">
        <v>154</v>
      </c>
      <c r="L4" s="287" t="s">
        <v>155</v>
      </c>
      <c r="M4" s="287" t="s">
        <v>156</v>
      </c>
      <c r="N4" s="287" t="s">
        <v>157</v>
      </c>
      <c r="O4" s="288" t="s">
        <v>159</v>
      </c>
      <c r="P4" s="287" t="s">
        <v>158</v>
      </c>
      <c r="Q4" s="293" t="s">
        <v>160</v>
      </c>
      <c r="R4" s="287" t="s">
        <v>161</v>
      </c>
      <c r="S4" s="287" t="s">
        <v>162</v>
      </c>
      <c r="T4" s="287" t="s">
        <v>163</v>
      </c>
      <c r="U4" s="288" t="s">
        <v>213</v>
      </c>
      <c r="V4" s="293" t="s">
        <v>164</v>
      </c>
      <c r="W4" s="287" t="s">
        <v>214</v>
      </c>
      <c r="X4" s="288" t="s">
        <v>175</v>
      </c>
      <c r="Y4" s="288" t="s">
        <v>165</v>
      </c>
      <c r="Z4" s="287" t="s">
        <v>166</v>
      </c>
      <c r="AA4" s="287" t="s">
        <v>167</v>
      </c>
      <c r="AB4" s="287" t="s">
        <v>215</v>
      </c>
      <c r="AC4" s="287" t="s">
        <v>169</v>
      </c>
      <c r="AD4" s="287" t="s">
        <v>216</v>
      </c>
      <c r="AE4" s="23"/>
    </row>
    <row r="5" spans="1:31" ht="39" customHeight="1" x14ac:dyDescent="0.15">
      <c r="A5" s="41" t="s">
        <v>96</v>
      </c>
      <c r="B5" s="41" t="s">
        <v>97</v>
      </c>
      <c r="C5" s="41" t="s">
        <v>98</v>
      </c>
      <c r="D5" s="305"/>
      <c r="E5" s="323"/>
      <c r="F5" s="288"/>
      <c r="G5" s="288"/>
      <c r="H5" s="279"/>
      <c r="I5" s="324"/>
      <c r="J5" s="288"/>
      <c r="K5" s="288"/>
      <c r="L5" s="288"/>
      <c r="M5" s="288"/>
      <c r="N5" s="288"/>
      <c r="O5" s="279"/>
      <c r="P5" s="288"/>
      <c r="Q5" s="294"/>
      <c r="R5" s="288"/>
      <c r="S5" s="288"/>
      <c r="T5" s="288"/>
      <c r="U5" s="279"/>
      <c r="V5" s="294"/>
      <c r="W5" s="288"/>
      <c r="X5" s="279"/>
      <c r="Y5" s="279"/>
      <c r="Z5" s="288"/>
      <c r="AA5" s="287"/>
      <c r="AB5" s="288"/>
      <c r="AC5" s="288"/>
      <c r="AD5" s="287"/>
      <c r="AE5" s="23"/>
    </row>
    <row r="6" spans="1:31" s="110" customFormat="1" ht="27" customHeight="1" x14ac:dyDescent="0.15">
      <c r="A6" s="99"/>
      <c r="B6" s="99"/>
      <c r="C6" s="99"/>
      <c r="D6" s="126" t="s">
        <v>106</v>
      </c>
      <c r="E6" s="97">
        <f t="shared" ref="E6:AD6" si="0">E7</f>
        <v>116961</v>
      </c>
      <c r="F6" s="97">
        <f t="shared" si="0"/>
        <v>15000</v>
      </c>
      <c r="G6" s="97">
        <f t="shared" si="0"/>
        <v>15000</v>
      </c>
      <c r="H6" s="97">
        <f t="shared" si="0"/>
        <v>0</v>
      </c>
      <c r="I6" s="97">
        <f t="shared" si="0"/>
        <v>3000</v>
      </c>
      <c r="J6" s="97">
        <f t="shared" si="0"/>
        <v>5000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6000</v>
      </c>
      <c r="O6" s="97">
        <f t="shared" si="0"/>
        <v>0</v>
      </c>
      <c r="P6" s="97">
        <f t="shared" si="0"/>
        <v>0</v>
      </c>
      <c r="Q6" s="97">
        <f t="shared" si="0"/>
        <v>0</v>
      </c>
      <c r="R6" s="97">
        <f t="shared" si="0"/>
        <v>0</v>
      </c>
      <c r="S6" s="97">
        <f t="shared" si="0"/>
        <v>0</v>
      </c>
      <c r="T6" s="97">
        <f t="shared" si="0"/>
        <v>10000</v>
      </c>
      <c r="U6" s="97">
        <f t="shared" si="0"/>
        <v>0</v>
      </c>
      <c r="V6" s="97">
        <f t="shared" si="0"/>
        <v>0</v>
      </c>
      <c r="W6" s="97">
        <f t="shared" si="0"/>
        <v>0</v>
      </c>
      <c r="X6" s="97">
        <f t="shared" si="0"/>
        <v>0</v>
      </c>
      <c r="Y6" s="97">
        <f t="shared" si="0"/>
        <v>5681</v>
      </c>
      <c r="Z6" s="97">
        <f t="shared" si="0"/>
        <v>0</v>
      </c>
      <c r="AA6" s="97">
        <f t="shared" si="0"/>
        <v>0</v>
      </c>
      <c r="AB6" s="98">
        <f t="shared" si="0"/>
        <v>50280</v>
      </c>
      <c r="AC6" s="139">
        <f t="shared" si="0"/>
        <v>0</v>
      </c>
      <c r="AD6" s="139">
        <f t="shared" si="0"/>
        <v>7000</v>
      </c>
      <c r="AE6" s="112"/>
    </row>
    <row r="7" spans="1:31" ht="27" customHeight="1" x14ac:dyDescent="0.15">
      <c r="A7" s="99" t="s">
        <v>300</v>
      </c>
      <c r="B7" s="99" t="s">
        <v>295</v>
      </c>
      <c r="C7" s="99" t="s">
        <v>289</v>
      </c>
      <c r="D7" s="126" t="s">
        <v>301</v>
      </c>
      <c r="E7" s="97">
        <v>116961</v>
      </c>
      <c r="F7" s="97">
        <v>15000</v>
      </c>
      <c r="G7" s="97">
        <v>15000</v>
      </c>
      <c r="H7" s="97">
        <v>0</v>
      </c>
      <c r="I7" s="97">
        <v>3000</v>
      </c>
      <c r="J7" s="97">
        <v>5000</v>
      </c>
      <c r="K7" s="97">
        <v>0</v>
      </c>
      <c r="L7" s="97">
        <v>0</v>
      </c>
      <c r="M7" s="97">
        <v>0</v>
      </c>
      <c r="N7" s="97">
        <v>6000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10000</v>
      </c>
      <c r="U7" s="97">
        <v>0</v>
      </c>
      <c r="V7" s="97">
        <v>0</v>
      </c>
      <c r="W7" s="97">
        <v>0</v>
      </c>
      <c r="X7" s="97">
        <v>0</v>
      </c>
      <c r="Y7" s="97">
        <v>5681</v>
      </c>
      <c r="Z7" s="97">
        <v>0</v>
      </c>
      <c r="AA7" s="97">
        <v>0</v>
      </c>
      <c r="AB7" s="98">
        <v>50280</v>
      </c>
      <c r="AC7" s="139">
        <v>0</v>
      </c>
      <c r="AD7" s="139">
        <v>7000</v>
      </c>
      <c r="AE7" s="25"/>
    </row>
    <row r="8" spans="1:31" ht="22.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ht="22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22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22.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22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22.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ht="22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ht="22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22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22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22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ht="22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22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22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22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22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22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D4:AD5"/>
    <mergeCell ref="X4:X5"/>
    <mergeCell ref="Y4:Y5"/>
    <mergeCell ref="Z4:Z5"/>
    <mergeCell ref="AA4:AA5"/>
    <mergeCell ref="AB4:AB5"/>
    <mergeCell ref="AC4:AC5"/>
  </mergeCells>
  <phoneticPr fontId="0" type="noConversion"/>
  <printOptions horizontalCentered="1"/>
  <pageMargins left="0.2" right="0.2" top="0.79" bottom="0.59" header="0" footer="0"/>
  <pageSetup paperSize="9" scale="60" orientation="landscape" horizontalDpi="300" verticalDpi="300" r:id="rId1"/>
  <headerFooter alignWithMargins="0"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2" width="8.1640625" customWidth="1"/>
    <col min="3" max="3" width="7.1640625" customWidth="1"/>
    <col min="4" max="4" width="38.5" customWidth="1"/>
    <col min="5" max="5" width="14.83203125" customWidth="1"/>
    <col min="6" max="6" width="14.33203125" customWidth="1"/>
    <col min="7" max="19" width="10.6640625" customWidth="1"/>
  </cols>
  <sheetData>
    <row r="1" spans="1:20" ht="22.5" customHeight="1" x14ac:dyDescent="0.15">
      <c r="A1" s="1" t="s">
        <v>217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301"/>
      <c r="S1" s="301"/>
      <c r="T1" s="25"/>
    </row>
    <row r="2" spans="1:20" ht="22.5" customHeight="1" x14ac:dyDescent="0.15">
      <c r="A2" s="47" t="s">
        <v>218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5"/>
    </row>
    <row r="3" spans="1:20" ht="22.5" customHeight="1" x14ac:dyDescent="0.15">
      <c r="A3" s="302" t="s">
        <v>306</v>
      </c>
      <c r="B3" s="303"/>
      <c r="C3" s="303"/>
      <c r="D3" s="303"/>
      <c r="E3" s="303"/>
      <c r="F3" s="303"/>
      <c r="G3" s="303"/>
      <c r="H3" s="303"/>
      <c r="I3" s="46"/>
      <c r="J3" s="46"/>
      <c r="K3" s="46"/>
      <c r="L3" s="46"/>
      <c r="M3" s="46"/>
      <c r="N3" s="46"/>
      <c r="O3" s="46"/>
      <c r="P3" s="46"/>
      <c r="Q3" s="46"/>
      <c r="R3" s="304" t="s">
        <v>84</v>
      </c>
      <c r="S3" s="304"/>
      <c r="T3" s="25"/>
    </row>
    <row r="4" spans="1:20" ht="22.5" customHeight="1" x14ac:dyDescent="0.15">
      <c r="A4" s="48" t="s">
        <v>102</v>
      </c>
      <c r="B4" s="48"/>
      <c r="C4" s="48"/>
      <c r="D4" s="300" t="s">
        <v>99</v>
      </c>
      <c r="E4" s="308" t="s">
        <v>80</v>
      </c>
      <c r="F4" s="309" t="s">
        <v>119</v>
      </c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312" t="s">
        <v>122</v>
      </c>
      <c r="R4" s="312"/>
      <c r="S4" s="312"/>
      <c r="T4" s="23"/>
    </row>
    <row r="5" spans="1:20" ht="39" customHeight="1" x14ac:dyDescent="0.15">
      <c r="A5" s="38" t="s">
        <v>96</v>
      </c>
      <c r="B5" s="38" t="s">
        <v>97</v>
      </c>
      <c r="C5" s="38" t="s">
        <v>98</v>
      </c>
      <c r="D5" s="300"/>
      <c r="E5" s="308"/>
      <c r="F5" s="41" t="s">
        <v>106</v>
      </c>
      <c r="G5" s="41" t="s">
        <v>173</v>
      </c>
      <c r="H5" s="41" t="s">
        <v>161</v>
      </c>
      <c r="I5" s="41" t="s">
        <v>162</v>
      </c>
      <c r="J5" s="41" t="s">
        <v>174</v>
      </c>
      <c r="K5" s="41" t="s">
        <v>175</v>
      </c>
      <c r="L5" s="41" t="s">
        <v>163</v>
      </c>
      <c r="M5" s="41" t="s">
        <v>159</v>
      </c>
      <c r="N5" s="41" t="s">
        <v>167</v>
      </c>
      <c r="O5" s="41" t="s">
        <v>158</v>
      </c>
      <c r="P5" s="41" t="s">
        <v>170</v>
      </c>
      <c r="Q5" s="49" t="s">
        <v>106</v>
      </c>
      <c r="R5" s="41" t="s">
        <v>176</v>
      </c>
      <c r="S5" s="41" t="s">
        <v>146</v>
      </c>
      <c r="T5" s="23"/>
    </row>
    <row r="6" spans="1:20" s="110" customFormat="1" ht="27" customHeight="1" x14ac:dyDescent="0.15">
      <c r="A6" s="101"/>
      <c r="B6" s="101"/>
      <c r="C6" s="101"/>
      <c r="D6" s="111" t="s">
        <v>106</v>
      </c>
      <c r="E6" s="97">
        <f t="shared" ref="E6:S6" si="0">E7</f>
        <v>116961</v>
      </c>
      <c r="F6" s="97">
        <f t="shared" si="0"/>
        <v>116961</v>
      </c>
      <c r="G6" s="97">
        <f t="shared" si="0"/>
        <v>99961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10000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7000</v>
      </c>
      <c r="Q6" s="97">
        <f t="shared" si="0"/>
        <v>0</v>
      </c>
      <c r="R6" s="97">
        <f t="shared" si="0"/>
        <v>0</v>
      </c>
      <c r="S6" s="98">
        <f t="shared" si="0"/>
        <v>0</v>
      </c>
      <c r="T6" s="112"/>
    </row>
    <row r="7" spans="1:20" ht="27" customHeight="1" x14ac:dyDescent="0.15">
      <c r="A7" s="101" t="s">
        <v>300</v>
      </c>
      <c r="B7" s="101" t="s">
        <v>295</v>
      </c>
      <c r="C7" s="101" t="s">
        <v>289</v>
      </c>
      <c r="D7" s="111" t="s">
        <v>301</v>
      </c>
      <c r="E7" s="97">
        <v>116961</v>
      </c>
      <c r="F7" s="97">
        <v>116961</v>
      </c>
      <c r="G7" s="97">
        <v>99961</v>
      </c>
      <c r="H7" s="97">
        <v>0</v>
      </c>
      <c r="I7" s="97">
        <v>0</v>
      </c>
      <c r="J7" s="97">
        <v>0</v>
      </c>
      <c r="K7" s="97">
        <v>0</v>
      </c>
      <c r="L7" s="97">
        <v>10000</v>
      </c>
      <c r="M7" s="97">
        <v>0</v>
      </c>
      <c r="N7" s="97">
        <v>0</v>
      </c>
      <c r="O7" s="97">
        <v>0</v>
      </c>
      <c r="P7" s="97">
        <v>7000</v>
      </c>
      <c r="Q7" s="97">
        <v>0</v>
      </c>
      <c r="R7" s="97">
        <v>0</v>
      </c>
      <c r="S7" s="98">
        <v>0</v>
      </c>
      <c r="T7" s="25"/>
    </row>
    <row r="8" spans="1:20" ht="22.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2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2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2.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2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2.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2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2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2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2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2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2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2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2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2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2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2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honeticPr fontId="0" type="noConversion"/>
  <printOptions horizontalCentered="1"/>
  <pageMargins left="0.2" right="0.2" top="0.79" bottom="0.59" header="0" footer="0"/>
  <pageSetup paperSize="9" scale="80" orientation="landscape" horizontalDpi="300" verticalDpi="300" r:id="rId1"/>
  <headerFooter alignWithMargins="0"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3"/>
  <sheetViews>
    <sheetView showGridLines="0" showZeros="0" workbookViewId="0"/>
  </sheetViews>
  <sheetFormatPr defaultRowHeight="12.75" customHeight="1" x14ac:dyDescent="0.15"/>
  <cols>
    <col min="1" max="1" width="10.33203125" customWidth="1"/>
    <col min="2" max="2" width="8.33203125" customWidth="1"/>
    <col min="3" max="3" width="6" customWidth="1"/>
    <col min="4" max="4" width="29.33203125" customWidth="1"/>
    <col min="5" max="5" width="13.33203125" customWidth="1"/>
    <col min="6" max="15" width="11" customWidth="1"/>
    <col min="16" max="16" width="11.83203125" customWidth="1"/>
  </cols>
  <sheetData>
    <row r="1" spans="1:232" ht="22.5" customHeight="1" x14ac:dyDescent="0.15">
      <c r="A1" s="141" t="s">
        <v>219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52"/>
      <c r="N1" s="152"/>
      <c r="O1" s="152"/>
      <c r="P1" s="15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</row>
    <row r="2" spans="1:232" ht="22.5" customHeight="1" x14ac:dyDescent="0.15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</row>
    <row r="3" spans="1:232" ht="22.5" customHeight="1" x14ac:dyDescent="0.15">
      <c r="A3" s="329" t="s">
        <v>307</v>
      </c>
      <c r="B3" s="330"/>
      <c r="C3" s="330"/>
      <c r="D3" s="330"/>
      <c r="E3" s="330"/>
      <c r="F3" s="330"/>
      <c r="G3" s="149"/>
      <c r="H3" s="149"/>
      <c r="I3" s="149"/>
      <c r="J3" s="149"/>
      <c r="K3" s="149"/>
      <c r="L3" s="149"/>
      <c r="M3" s="153"/>
      <c r="N3" s="153"/>
      <c r="O3" s="153"/>
      <c r="P3" s="151" t="s">
        <v>84</v>
      </c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</row>
    <row r="4" spans="1:232" s="45" customFormat="1" ht="22.5" customHeight="1" x14ac:dyDescent="0.15">
      <c r="A4" s="291" t="s">
        <v>102</v>
      </c>
      <c r="B4" s="291"/>
      <c r="C4" s="291"/>
      <c r="D4" s="291" t="s">
        <v>95</v>
      </c>
      <c r="E4" s="331" t="s">
        <v>80</v>
      </c>
      <c r="F4" s="280" t="s">
        <v>179</v>
      </c>
      <c r="G4" s="299" t="s">
        <v>180</v>
      </c>
      <c r="H4" s="299" t="s">
        <v>181</v>
      </c>
      <c r="I4" s="299" t="s">
        <v>182</v>
      </c>
      <c r="J4" s="299" t="s">
        <v>183</v>
      </c>
      <c r="K4" s="299" t="s">
        <v>184</v>
      </c>
      <c r="L4" s="299" t="s">
        <v>185</v>
      </c>
      <c r="M4" s="287" t="s">
        <v>186</v>
      </c>
      <c r="N4" s="325" t="s">
        <v>187</v>
      </c>
      <c r="O4" s="287" t="s">
        <v>188</v>
      </c>
      <c r="P4" s="327" t="s">
        <v>189</v>
      </c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</row>
    <row r="5" spans="1:232" s="23" customFormat="1" ht="38.25" customHeight="1" x14ac:dyDescent="0.15">
      <c r="A5" s="146" t="s">
        <v>96</v>
      </c>
      <c r="B5" s="146" t="s">
        <v>97</v>
      </c>
      <c r="C5" s="146" t="s">
        <v>98</v>
      </c>
      <c r="D5" s="305"/>
      <c r="E5" s="332"/>
      <c r="F5" s="281"/>
      <c r="G5" s="281"/>
      <c r="H5" s="281"/>
      <c r="I5" s="281"/>
      <c r="J5" s="281"/>
      <c r="K5" s="281"/>
      <c r="L5" s="281"/>
      <c r="M5" s="288"/>
      <c r="N5" s="326"/>
      <c r="O5" s="288"/>
      <c r="P5" s="328"/>
      <c r="Q5" s="143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</row>
    <row r="6" spans="1:232" s="142" customFormat="1" ht="27" customHeight="1" x14ac:dyDescent="0.15">
      <c r="A6" s="99"/>
      <c r="B6" s="99"/>
      <c r="C6" s="99"/>
      <c r="D6" s="154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232" ht="22.5" customHeight="1" x14ac:dyDescent="0.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2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</row>
    <row r="8" spans="1:232" ht="22.5" customHeight="1" x14ac:dyDescent="0.1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2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</row>
    <row r="9" spans="1:232" ht="22.5" customHeight="1" x14ac:dyDescent="0.1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2"/>
      <c r="R9" s="142"/>
      <c r="S9" s="142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</row>
    <row r="10" spans="1:232" ht="22.5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2"/>
      <c r="R10" s="140"/>
      <c r="S10" s="142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</row>
    <row r="11" spans="1:232" ht="22.5" customHeight="1" x14ac:dyDescent="0.1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0"/>
      <c r="R11" s="142"/>
      <c r="S11" s="142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</row>
    <row r="12" spans="1:232" ht="22.5" customHeight="1" x14ac:dyDescent="0.1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2"/>
      <c r="R12" s="142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</row>
    <row r="13" spans="1:232" ht="22.5" customHeight="1" x14ac:dyDescent="0.1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</row>
    <row r="14" spans="1:232" ht="22.5" customHeight="1" x14ac:dyDescent="0.1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</row>
    <row r="15" spans="1:232" ht="22.5" customHeight="1" x14ac:dyDescent="0.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</row>
    <row r="16" spans="1:232" ht="22.5" customHeight="1" x14ac:dyDescent="0.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</row>
    <row r="17" spans="1:232" ht="22.5" customHeight="1" x14ac:dyDescent="0.1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</row>
    <row r="18" spans="1:232" ht="22.5" customHeight="1" x14ac:dyDescent="0.1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</row>
    <row r="19" spans="1:232" ht="22.5" customHeight="1" x14ac:dyDescent="0.1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</row>
    <row r="20" spans="1:232" ht="22.5" customHeight="1" x14ac:dyDescent="0.1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</row>
    <row r="21" spans="1:232" ht="22.5" customHeight="1" x14ac:dyDescent="0.1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</row>
    <row r="22" spans="1:232" ht="22.5" customHeight="1" x14ac:dyDescent="0.1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</row>
    <row r="23" spans="1:232" ht="22.5" customHeight="1" x14ac:dyDescent="0.1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</row>
  </sheetData>
  <sheetProtection formatCells="0" formatColumns="0" formatRows="0"/>
  <mergeCells count="15">
    <mergeCell ref="G4:G5"/>
    <mergeCell ref="A3:F3"/>
    <mergeCell ref="A4:C4"/>
    <mergeCell ref="D4:D5"/>
    <mergeCell ref="E4:E5"/>
    <mergeCell ref="F4:F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2" right="0.2" top="0.79" bottom="0.59" header="0" footer="0"/>
  <pageSetup paperSize="9" scale="85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36.6640625" customWidth="1"/>
    <col min="3" max="3" width="18.6640625" customWidth="1"/>
    <col min="4" max="11" width="13.1640625" customWidth="1"/>
  </cols>
  <sheetData>
    <row r="1" spans="1:12" ht="18" customHeight="1" x14ac:dyDescent="0.15">
      <c r="A1" s="1" t="s">
        <v>82</v>
      </c>
      <c r="B1" s="26"/>
      <c r="C1" s="26"/>
      <c r="D1" s="27"/>
      <c r="E1" s="1"/>
      <c r="F1" s="1"/>
      <c r="G1" s="25"/>
      <c r="H1" s="25"/>
      <c r="I1" s="25"/>
      <c r="J1" s="25"/>
      <c r="K1" s="28"/>
      <c r="L1" s="25"/>
    </row>
    <row r="2" spans="1:12" ht="24.75" customHeight="1" x14ac:dyDescent="0.25">
      <c r="A2" s="276" t="s">
        <v>83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5"/>
    </row>
    <row r="3" spans="1:12" ht="26.25" customHeight="1" x14ac:dyDescent="0.15">
      <c r="A3" s="277" t="s">
        <v>282</v>
      </c>
      <c r="B3" s="278"/>
      <c r="C3" s="278"/>
      <c r="D3" s="278"/>
      <c r="E3" s="1"/>
      <c r="F3" s="1"/>
      <c r="G3" s="75"/>
      <c r="H3" s="75"/>
      <c r="I3" s="75"/>
      <c r="J3" s="75"/>
      <c r="K3" s="77" t="s">
        <v>84</v>
      </c>
      <c r="L3" s="25"/>
    </row>
    <row r="4" spans="1:12" ht="24.75" customHeight="1" x14ac:dyDescent="0.15">
      <c r="A4" s="279" t="s">
        <v>85</v>
      </c>
      <c r="B4" s="280"/>
      <c r="C4" s="280" t="s">
        <v>80</v>
      </c>
      <c r="D4" s="282" t="s">
        <v>86</v>
      </c>
      <c r="E4" s="275" t="s">
        <v>87</v>
      </c>
      <c r="F4" s="275" t="s">
        <v>43</v>
      </c>
      <c r="G4" s="275" t="s">
        <v>48</v>
      </c>
      <c r="H4" s="282" t="s">
        <v>53</v>
      </c>
      <c r="I4" s="282" t="s">
        <v>58</v>
      </c>
      <c r="J4" s="275" t="s">
        <v>63</v>
      </c>
      <c r="K4" s="275" t="s">
        <v>78</v>
      </c>
      <c r="L4" s="23"/>
    </row>
    <row r="5" spans="1:12" ht="27.75" customHeight="1" x14ac:dyDescent="0.15">
      <c r="A5" s="76" t="s">
        <v>88</v>
      </c>
      <c r="B5" s="76" t="s">
        <v>89</v>
      </c>
      <c r="C5" s="281"/>
      <c r="D5" s="283"/>
      <c r="E5" s="275"/>
      <c r="F5" s="275"/>
      <c r="G5" s="275"/>
      <c r="H5" s="283"/>
      <c r="I5" s="283"/>
      <c r="J5" s="275"/>
      <c r="K5" s="275"/>
      <c r="L5" s="23"/>
    </row>
    <row r="6" spans="1:12" s="13" customFormat="1" ht="24.75" customHeight="1" x14ac:dyDescent="0.15">
      <c r="A6" s="96" t="s">
        <v>283</v>
      </c>
      <c r="B6" s="96" t="s">
        <v>284</v>
      </c>
      <c r="C6" s="97">
        <v>972538</v>
      </c>
      <c r="D6" s="98">
        <v>965538</v>
      </c>
      <c r="E6" s="98">
        <v>7000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7">
        <v>0</v>
      </c>
      <c r="L6" s="25"/>
    </row>
    <row r="7" spans="1:12" ht="24.7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4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24.7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4.7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4.7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4.7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.7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4.7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4.7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4.7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24.7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4.7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4.7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4.7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.7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sheetProtection formatCells="0" formatColumns="0" formatRows="0"/>
  <mergeCells count="12">
    <mergeCell ref="J4:J5"/>
    <mergeCell ref="K4:K5"/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2" right="0.2" top="0.79" bottom="0.59" header="0" footer="0"/>
  <pageSetup paperSize="9" scale="85" orientation="landscape" horizontalDpi="300" verticalDpi="300" r:id="rId1"/>
  <headerFooter alignWithMargins="0"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showZeros="0" workbookViewId="0"/>
  </sheetViews>
  <sheetFormatPr defaultRowHeight="12.75" customHeight="1" x14ac:dyDescent="0.15"/>
  <cols>
    <col min="1" max="1" width="11" customWidth="1"/>
    <col min="2" max="2" width="9" customWidth="1"/>
    <col min="3" max="3" width="7.33203125" customWidth="1"/>
    <col min="4" max="4" width="49.5" customWidth="1"/>
    <col min="5" max="5" width="18.1640625" customWidth="1"/>
    <col min="6" max="10" width="17.33203125" customWidth="1"/>
  </cols>
  <sheetData>
    <row r="1" spans="1:13" ht="22.5" customHeight="1" x14ac:dyDescent="0.15">
      <c r="A1" s="234" t="s">
        <v>221</v>
      </c>
      <c r="B1" s="239"/>
      <c r="C1" s="239"/>
      <c r="D1" s="240"/>
      <c r="E1" s="240"/>
      <c r="F1" s="240"/>
      <c r="G1" s="240"/>
      <c r="H1" s="240"/>
      <c r="I1" s="240"/>
      <c r="J1" s="242"/>
      <c r="K1" s="233"/>
      <c r="L1" s="233"/>
      <c r="M1" s="233"/>
    </row>
    <row r="2" spans="1:13" ht="22.5" customHeight="1" x14ac:dyDescent="0.15">
      <c r="A2" s="238" t="s">
        <v>222</v>
      </c>
      <c r="B2" s="238"/>
      <c r="C2" s="238"/>
      <c r="D2" s="238"/>
      <c r="E2" s="238"/>
      <c r="F2" s="238"/>
      <c r="G2" s="238"/>
      <c r="H2" s="238"/>
      <c r="I2" s="238"/>
      <c r="J2" s="238"/>
      <c r="K2" s="233"/>
      <c r="L2" s="233"/>
      <c r="M2" s="233"/>
    </row>
    <row r="3" spans="1:13" ht="22.5" customHeight="1" x14ac:dyDescent="0.15">
      <c r="A3" s="302" t="s">
        <v>308</v>
      </c>
      <c r="B3" s="303"/>
      <c r="C3" s="303"/>
      <c r="D3" s="303"/>
      <c r="E3" s="303"/>
      <c r="F3" s="303"/>
      <c r="G3" s="241"/>
      <c r="H3" s="241"/>
      <c r="I3" s="241"/>
      <c r="J3" s="243" t="s">
        <v>84</v>
      </c>
      <c r="K3" s="233"/>
      <c r="L3" s="233"/>
      <c r="M3" s="233"/>
    </row>
    <row r="4" spans="1:13" ht="22.5" customHeight="1" x14ac:dyDescent="0.15">
      <c r="A4" s="300" t="s">
        <v>102</v>
      </c>
      <c r="B4" s="300"/>
      <c r="C4" s="300"/>
      <c r="D4" s="300" t="s">
        <v>99</v>
      </c>
      <c r="E4" s="308" t="s">
        <v>80</v>
      </c>
      <c r="F4" s="287" t="s">
        <v>192</v>
      </c>
      <c r="G4" s="287" t="s">
        <v>186</v>
      </c>
      <c r="H4" s="287" t="s">
        <v>188</v>
      </c>
      <c r="I4" s="287" t="s">
        <v>193</v>
      </c>
      <c r="J4" s="287" t="s">
        <v>189</v>
      </c>
      <c r="K4" s="233"/>
      <c r="L4" s="233"/>
      <c r="M4" s="233"/>
    </row>
    <row r="5" spans="1:13" ht="38.25" customHeight="1" x14ac:dyDescent="0.15">
      <c r="A5" s="235" t="s">
        <v>96</v>
      </c>
      <c r="B5" s="235" t="s">
        <v>97</v>
      </c>
      <c r="C5" s="235" t="s">
        <v>98</v>
      </c>
      <c r="D5" s="300"/>
      <c r="E5" s="323"/>
      <c r="F5" s="288"/>
      <c r="G5" s="288"/>
      <c r="H5" s="288"/>
      <c r="I5" s="288"/>
      <c r="J5" s="288"/>
      <c r="K5" s="233"/>
      <c r="L5" s="233"/>
      <c r="M5" s="233"/>
    </row>
    <row r="6" spans="1:13" s="236" customFormat="1" ht="27" customHeight="1" x14ac:dyDescent="0.15">
      <c r="A6" s="101"/>
      <c r="B6" s="101"/>
      <c r="C6" s="101"/>
      <c r="D6" s="244"/>
      <c r="E6" s="97"/>
      <c r="F6" s="97"/>
      <c r="G6" s="97"/>
      <c r="H6" s="97"/>
      <c r="I6" s="97"/>
      <c r="J6" s="98"/>
    </row>
    <row r="7" spans="1:13" ht="22.5" customHeight="1" x14ac:dyDescent="0.1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3"/>
      <c r="L7" s="233"/>
      <c r="M7" s="233"/>
    </row>
    <row r="8" spans="1:13" ht="22.5" customHeight="1" x14ac:dyDescent="0.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3"/>
      <c r="L8" s="233"/>
      <c r="M8" s="233"/>
    </row>
    <row r="9" spans="1:13" ht="22.5" customHeight="1" x14ac:dyDescent="0.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3"/>
      <c r="L9" s="236"/>
      <c r="M9" s="236"/>
    </row>
    <row r="10" spans="1:13" ht="22.5" customHeight="1" x14ac:dyDescent="0.15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6"/>
      <c r="L10" s="233"/>
      <c r="M10" s="236"/>
    </row>
    <row r="11" spans="1:13" ht="22.5" customHeight="1" x14ac:dyDescent="0.1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3"/>
      <c r="L11" s="236"/>
      <c r="M11" s="236"/>
    </row>
    <row r="12" spans="1:13" ht="22.5" customHeight="1" x14ac:dyDescent="0.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6"/>
      <c r="L12" s="236"/>
      <c r="M12" s="233"/>
    </row>
    <row r="13" spans="1:13" ht="22.5" customHeight="1" x14ac:dyDescent="0.1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3"/>
      <c r="L13" s="233"/>
      <c r="M13" s="233"/>
    </row>
    <row r="14" spans="1:13" ht="22.5" customHeight="1" x14ac:dyDescent="0.1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3"/>
      <c r="L14" s="233"/>
      <c r="M14" s="233"/>
    </row>
    <row r="15" spans="1:13" ht="22.5" customHeight="1" x14ac:dyDescent="0.15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3"/>
      <c r="L15" s="233"/>
      <c r="M15" s="233"/>
    </row>
    <row r="16" spans="1:13" ht="22.5" customHeight="1" x14ac:dyDescent="0.15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3"/>
      <c r="L16" s="233"/>
      <c r="M16" s="233"/>
    </row>
    <row r="17" spans="1:13" ht="22.5" customHeight="1" x14ac:dyDescent="0.15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2"/>
      <c r="L17" s="232"/>
      <c r="M17" s="232"/>
    </row>
    <row r="18" spans="1:13" ht="22.5" customHeight="1" x14ac:dyDescent="0.15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2"/>
      <c r="L18" s="232"/>
      <c r="M18" s="232"/>
    </row>
    <row r="19" spans="1:13" ht="22.5" customHeight="1" x14ac:dyDescent="0.1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2"/>
      <c r="L19" s="232"/>
      <c r="M19" s="232"/>
    </row>
    <row r="20" spans="1:13" ht="22.5" customHeight="1" x14ac:dyDescent="0.15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2"/>
      <c r="L20" s="232"/>
      <c r="M20" s="232"/>
    </row>
    <row r="21" spans="1:13" ht="22.5" customHeight="1" x14ac:dyDescent="0.1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2"/>
      <c r="L21" s="232"/>
      <c r="M21" s="232"/>
    </row>
    <row r="22" spans="1:13" ht="22.5" customHeight="1" x14ac:dyDescent="0.1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2"/>
      <c r="L22" s="232"/>
      <c r="M22" s="232"/>
    </row>
    <row r="23" spans="1:13" ht="22.5" customHeight="1" x14ac:dyDescent="0.1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2"/>
      <c r="L23" s="232"/>
      <c r="M23" s="232"/>
    </row>
  </sheetData>
  <sheetProtection formatCells="0" formatColumns="0" formatRows="0"/>
  <mergeCells count="9">
    <mergeCell ref="H4:H5"/>
    <mergeCell ref="I4:I5"/>
    <mergeCell ref="J4:J5"/>
    <mergeCell ref="G4:G5"/>
    <mergeCell ref="A3:F3"/>
    <mergeCell ref="A4:C4"/>
    <mergeCell ref="D4:D5"/>
    <mergeCell ref="E4:E5"/>
    <mergeCell ref="F4:F5"/>
  </mergeCells>
  <phoneticPr fontId="0" type="noConversion"/>
  <printOptions horizontalCentered="1"/>
  <pageMargins left="0.2" right="0.2" top="0.79" bottom="0.59" header="0" footer="0"/>
  <pageSetup paperSize="9" scale="90" orientation="landscape" horizontalDpi="300" verticalDpi="300" r:id="rId1"/>
  <headerFooter alignWithMargins="0">
    <oddFooter>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showZeros="0" workbookViewId="0"/>
  </sheetViews>
  <sheetFormatPr defaultRowHeight="12.75" customHeight="1" x14ac:dyDescent="0.15"/>
  <cols>
    <col min="1" max="1" width="11.1640625" customWidth="1"/>
    <col min="2" max="3" width="7.5" customWidth="1"/>
    <col min="4" max="4" width="33.83203125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1.33203125" customWidth="1"/>
  </cols>
  <sheetData>
    <row r="1" spans="1:19" ht="23.25" customHeight="1" x14ac:dyDescent="0.15">
      <c r="A1" s="157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0"/>
      <c r="P1" s="159"/>
      <c r="Q1" s="160"/>
      <c r="R1" s="160"/>
      <c r="S1" s="156"/>
    </row>
    <row r="2" spans="1:19" ht="23.25" customHeight="1" x14ac:dyDescent="0.15">
      <c r="A2" s="163" t="s">
        <v>224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0"/>
      <c r="R2" s="160"/>
      <c r="S2" s="156"/>
    </row>
    <row r="3" spans="1:19" ht="23.25" customHeight="1" x14ac:dyDescent="0.15">
      <c r="A3" s="277" t="s">
        <v>309</v>
      </c>
      <c r="B3" s="278"/>
      <c r="C3" s="278"/>
      <c r="D3" s="278"/>
      <c r="E3" s="278"/>
      <c r="F3" s="278"/>
      <c r="G3" s="278"/>
      <c r="H3" s="278"/>
      <c r="I3" s="278"/>
      <c r="J3" s="162"/>
      <c r="K3" s="162"/>
      <c r="L3" s="162"/>
      <c r="M3" s="162"/>
      <c r="N3" s="162"/>
      <c r="O3" s="160"/>
      <c r="P3" s="161" t="s">
        <v>84</v>
      </c>
      <c r="Q3" s="160"/>
      <c r="R3" s="160"/>
      <c r="S3" s="156"/>
    </row>
    <row r="4" spans="1:19" ht="23.25" customHeight="1" x14ac:dyDescent="0.15">
      <c r="A4" s="279" t="s">
        <v>102</v>
      </c>
      <c r="B4" s="279"/>
      <c r="C4" s="279"/>
      <c r="D4" s="291" t="s">
        <v>95</v>
      </c>
      <c r="E4" s="298" t="s">
        <v>103</v>
      </c>
      <c r="F4" s="279" t="s">
        <v>104</v>
      </c>
      <c r="G4" s="279"/>
      <c r="H4" s="279"/>
      <c r="I4" s="280"/>
      <c r="J4" s="287" t="s">
        <v>105</v>
      </c>
      <c r="K4" s="287"/>
      <c r="L4" s="287"/>
      <c r="M4" s="287"/>
      <c r="N4" s="287"/>
      <c r="O4" s="287"/>
      <c r="P4" s="287"/>
      <c r="Q4" s="164"/>
      <c r="R4" s="164"/>
      <c r="S4" s="156"/>
    </row>
    <row r="5" spans="1:19" ht="23.25" customHeight="1" x14ac:dyDescent="0.15">
      <c r="A5" s="287" t="s">
        <v>96</v>
      </c>
      <c r="B5" s="287" t="s">
        <v>97</v>
      </c>
      <c r="C5" s="287" t="s">
        <v>98</v>
      </c>
      <c r="D5" s="300"/>
      <c r="E5" s="306"/>
      <c r="F5" s="287" t="s">
        <v>106</v>
      </c>
      <c r="G5" s="287" t="s">
        <v>107</v>
      </c>
      <c r="H5" s="287" t="s">
        <v>108</v>
      </c>
      <c r="I5" s="287" t="s">
        <v>109</v>
      </c>
      <c r="J5" s="287" t="s">
        <v>106</v>
      </c>
      <c r="K5" s="297" t="s">
        <v>110</v>
      </c>
      <c r="L5" s="297" t="s">
        <v>111</v>
      </c>
      <c r="M5" s="297" t="s">
        <v>112</v>
      </c>
      <c r="N5" s="297" t="s">
        <v>113</v>
      </c>
      <c r="O5" s="297" t="s">
        <v>114</v>
      </c>
      <c r="P5" s="297" t="s">
        <v>115</v>
      </c>
      <c r="Q5" s="164"/>
      <c r="R5" s="164"/>
      <c r="S5" s="156"/>
    </row>
    <row r="6" spans="1:19" ht="30" customHeight="1" x14ac:dyDescent="0.15">
      <c r="A6" s="287"/>
      <c r="B6" s="287"/>
      <c r="C6" s="287"/>
      <c r="D6" s="300"/>
      <c r="E6" s="306"/>
      <c r="F6" s="287"/>
      <c r="G6" s="287"/>
      <c r="H6" s="287"/>
      <c r="I6" s="287"/>
      <c r="J6" s="287"/>
      <c r="K6" s="297"/>
      <c r="L6" s="297"/>
      <c r="M6" s="297"/>
      <c r="N6" s="297"/>
      <c r="O6" s="297"/>
      <c r="P6" s="297"/>
      <c r="Q6" s="164"/>
      <c r="R6" s="164"/>
      <c r="S6" s="156"/>
    </row>
    <row r="7" spans="1:19" s="158" customFormat="1" ht="29.25" customHeight="1" x14ac:dyDescent="0.15">
      <c r="A7" s="99"/>
      <c r="B7" s="99"/>
      <c r="C7" s="99"/>
      <c r="D7" s="165"/>
      <c r="E7" s="97"/>
      <c r="F7" s="97"/>
      <c r="G7" s="97"/>
      <c r="H7" s="97"/>
      <c r="I7" s="97"/>
      <c r="J7" s="98"/>
      <c r="K7" s="98"/>
      <c r="L7" s="98"/>
      <c r="M7" s="98"/>
      <c r="N7" s="98"/>
      <c r="O7" s="98"/>
      <c r="P7" s="98"/>
      <c r="Q7" s="160"/>
      <c r="R7" s="160"/>
    </row>
    <row r="8" spans="1:19" ht="23.25" customHeight="1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58"/>
    </row>
    <row r="9" spans="1:19" ht="23.25" customHeight="1" x14ac:dyDescent="0.1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56"/>
    </row>
    <row r="10" spans="1:19" ht="23.25" customHeight="1" x14ac:dyDescent="0.1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58"/>
    </row>
    <row r="11" spans="1:19" ht="23.25" customHeight="1" x14ac:dyDescent="0.1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56"/>
    </row>
    <row r="12" spans="1:19" ht="23.25" customHeight="1" x14ac:dyDescent="0.1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56"/>
    </row>
    <row r="13" spans="1:19" ht="23.25" customHeight="1" x14ac:dyDescent="0.1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56"/>
    </row>
    <row r="14" spans="1:19" ht="23.25" customHeight="1" x14ac:dyDescent="0.1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56"/>
    </row>
    <row r="15" spans="1:19" ht="23.25" customHeight="1" x14ac:dyDescent="0.1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56"/>
    </row>
    <row r="16" spans="1:19" ht="23.25" customHeight="1" x14ac:dyDescent="0.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56"/>
    </row>
    <row r="17" spans="1:19" ht="23.25" customHeight="1" x14ac:dyDescent="0.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55"/>
    </row>
    <row r="18" spans="1:19" ht="23.25" customHeight="1" x14ac:dyDescent="0.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55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C5:C6"/>
    <mergeCell ref="D4:D6"/>
    <mergeCell ref="E4:E6"/>
    <mergeCell ref="F5:F6"/>
    <mergeCell ref="M5:M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showZeros="0" workbookViewId="0"/>
  </sheetViews>
  <sheetFormatPr defaultRowHeight="12.75" customHeight="1" x14ac:dyDescent="0.15"/>
  <cols>
    <col min="1" max="1" width="11" customWidth="1"/>
    <col min="2" max="2" width="9" customWidth="1"/>
    <col min="3" max="3" width="6.83203125" customWidth="1"/>
    <col min="4" max="4" width="36.6640625" customWidth="1"/>
    <col min="5" max="5" width="15" customWidth="1"/>
    <col min="6" max="17" width="12.6640625" customWidth="1"/>
  </cols>
  <sheetData>
    <row r="1" spans="1:20" ht="23.25" customHeight="1" x14ac:dyDescent="0.15">
      <c r="A1" s="167" t="s">
        <v>225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6"/>
      <c r="Q1" s="169"/>
      <c r="R1" s="170"/>
      <c r="S1" s="170"/>
      <c r="T1" s="166"/>
    </row>
    <row r="2" spans="1:20" ht="23.25" customHeight="1" x14ac:dyDescent="0.15">
      <c r="A2" s="173" t="s">
        <v>226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0"/>
      <c r="S2" s="170"/>
      <c r="T2" s="166"/>
    </row>
    <row r="3" spans="1:20" ht="23.25" customHeight="1" x14ac:dyDescent="0.15">
      <c r="A3" s="273" t="s">
        <v>310</v>
      </c>
      <c r="B3" s="274"/>
      <c r="C3" s="274"/>
      <c r="D3" s="274"/>
      <c r="E3" s="274"/>
      <c r="F3" s="274"/>
      <c r="G3" s="274"/>
      <c r="H3" s="274"/>
      <c r="I3" s="274"/>
      <c r="J3" s="172"/>
      <c r="K3" s="172"/>
      <c r="L3" s="172"/>
      <c r="M3" s="172"/>
      <c r="N3" s="172"/>
      <c r="O3" s="172"/>
      <c r="P3" s="166"/>
      <c r="Q3" s="171" t="s">
        <v>84</v>
      </c>
      <c r="R3" s="170"/>
      <c r="S3" s="170"/>
      <c r="T3" s="166"/>
    </row>
    <row r="4" spans="1:20" ht="21.75" customHeight="1" x14ac:dyDescent="0.15">
      <c r="A4" s="279" t="s">
        <v>102</v>
      </c>
      <c r="B4" s="279"/>
      <c r="C4" s="279"/>
      <c r="D4" s="291" t="s">
        <v>99</v>
      </c>
      <c r="E4" s="333" t="s">
        <v>103</v>
      </c>
      <c r="F4" s="280" t="s">
        <v>118</v>
      </c>
      <c r="G4" s="334" t="s">
        <v>119</v>
      </c>
      <c r="H4" s="280" t="s">
        <v>120</v>
      </c>
      <c r="I4" s="280" t="s">
        <v>121</v>
      </c>
      <c r="J4" s="299" t="s">
        <v>122</v>
      </c>
      <c r="K4" s="299" t="s">
        <v>123</v>
      </c>
      <c r="L4" s="299" t="s">
        <v>114</v>
      </c>
      <c r="M4" s="299" t="s">
        <v>124</v>
      </c>
      <c r="N4" s="299" t="s">
        <v>109</v>
      </c>
      <c r="O4" s="299" t="s">
        <v>125</v>
      </c>
      <c r="P4" s="299" t="s">
        <v>112</v>
      </c>
      <c r="Q4" s="287" t="s">
        <v>115</v>
      </c>
      <c r="R4" s="174"/>
      <c r="S4" s="174"/>
      <c r="T4" s="166"/>
    </row>
    <row r="5" spans="1:20" ht="15" customHeight="1" x14ac:dyDescent="0.15">
      <c r="A5" s="287" t="s">
        <v>96</v>
      </c>
      <c r="B5" s="287" t="s">
        <v>97</v>
      </c>
      <c r="C5" s="287" t="s">
        <v>98</v>
      </c>
      <c r="D5" s="300"/>
      <c r="E5" s="325"/>
      <c r="F5" s="299"/>
      <c r="G5" s="335"/>
      <c r="H5" s="299"/>
      <c r="I5" s="299"/>
      <c r="J5" s="299"/>
      <c r="K5" s="299"/>
      <c r="L5" s="299"/>
      <c r="M5" s="299"/>
      <c r="N5" s="299"/>
      <c r="O5" s="299"/>
      <c r="P5" s="299"/>
      <c r="Q5" s="287"/>
      <c r="R5" s="174"/>
      <c r="S5" s="174"/>
      <c r="T5" s="166"/>
    </row>
    <row r="6" spans="1:20" ht="15" customHeight="1" x14ac:dyDescent="0.15">
      <c r="A6" s="287"/>
      <c r="B6" s="287"/>
      <c r="C6" s="287"/>
      <c r="D6" s="300"/>
      <c r="E6" s="325"/>
      <c r="F6" s="299"/>
      <c r="G6" s="335"/>
      <c r="H6" s="299"/>
      <c r="I6" s="299"/>
      <c r="J6" s="299"/>
      <c r="K6" s="299"/>
      <c r="L6" s="299"/>
      <c r="M6" s="299"/>
      <c r="N6" s="299"/>
      <c r="O6" s="299"/>
      <c r="P6" s="299"/>
      <c r="Q6" s="287"/>
      <c r="R6" s="174"/>
      <c r="S6" s="174"/>
      <c r="T6" s="166"/>
    </row>
    <row r="7" spans="1:20" s="168" customFormat="1" ht="29.25" customHeight="1" x14ac:dyDescent="0.15">
      <c r="A7" s="99"/>
      <c r="B7" s="99"/>
      <c r="C7" s="99"/>
      <c r="D7" s="175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170"/>
      <c r="S7" s="170"/>
    </row>
    <row r="8" spans="1:20" ht="23.25" customHeight="1" x14ac:dyDescent="0.1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68"/>
    </row>
    <row r="9" spans="1:20" ht="23.25" customHeight="1" x14ac:dyDescent="0.1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66"/>
    </row>
    <row r="10" spans="1:20" ht="23.25" customHeight="1" x14ac:dyDescent="0.1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68"/>
    </row>
    <row r="11" spans="1:20" ht="23.25" customHeight="1" x14ac:dyDescent="0.1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66"/>
    </row>
    <row r="12" spans="1:20" ht="23.25" customHeight="1" x14ac:dyDescent="0.1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66"/>
    </row>
    <row r="13" spans="1:20" ht="23.25" customHeight="1" x14ac:dyDescent="0.1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66"/>
    </row>
    <row r="14" spans="1:20" ht="23.25" customHeight="1" x14ac:dyDescent="0.1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66"/>
    </row>
    <row r="15" spans="1:20" ht="23.25" customHeight="1" x14ac:dyDescent="0.1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66"/>
    </row>
    <row r="16" spans="1:20" ht="23.25" customHeight="1" x14ac:dyDescent="0.1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66"/>
    </row>
    <row r="17" spans="1:20" ht="23.25" customHeight="1" x14ac:dyDescent="0.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56"/>
    </row>
    <row r="18" spans="1:20" ht="23.25" customHeight="1" x14ac:dyDescent="0.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56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P4:P6"/>
    <mergeCell ref="Q4:Q6"/>
    <mergeCell ref="I4:I6"/>
    <mergeCell ref="J4:J6"/>
    <mergeCell ref="K4:K6"/>
    <mergeCell ref="L4:L6"/>
    <mergeCell ref="M4:M6"/>
    <mergeCell ref="N4:N6"/>
    <mergeCell ref="E4:E6"/>
    <mergeCell ref="F4:F6"/>
    <mergeCell ref="G4:G6"/>
    <mergeCell ref="H4:H6"/>
    <mergeCell ref="O4:O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showZeros="0" workbookViewId="0"/>
  </sheetViews>
  <sheetFormatPr defaultRowHeight="12.75" customHeight="1" x14ac:dyDescent="0.15"/>
  <cols>
    <col min="1" max="1" width="12" customWidth="1"/>
    <col min="2" max="3" width="7.6640625" customWidth="1"/>
    <col min="4" max="4" width="40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0.83203125" customWidth="1"/>
  </cols>
  <sheetData>
    <row r="1" spans="1:18" ht="23.25" customHeight="1" x14ac:dyDescent="0.15">
      <c r="A1" s="176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79"/>
      <c r="P1" s="178"/>
      <c r="Q1" s="179"/>
      <c r="R1" s="179"/>
    </row>
    <row r="2" spans="1:18" ht="23.25" customHeight="1" x14ac:dyDescent="0.15">
      <c r="A2" s="182" t="s">
        <v>228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79"/>
      <c r="R2" s="179"/>
    </row>
    <row r="3" spans="1:18" ht="23.25" customHeight="1" x14ac:dyDescent="0.15">
      <c r="A3" s="273" t="s">
        <v>309</v>
      </c>
      <c r="B3" s="274"/>
      <c r="C3" s="274"/>
      <c r="D3" s="274"/>
      <c r="E3" s="274"/>
      <c r="F3" s="274"/>
      <c r="G3" s="274"/>
      <c r="H3" s="274"/>
      <c r="I3" s="274"/>
      <c r="J3" s="181"/>
      <c r="K3" s="181"/>
      <c r="L3" s="181"/>
      <c r="M3" s="181"/>
      <c r="N3" s="181"/>
      <c r="O3" s="179"/>
      <c r="P3" s="180" t="s">
        <v>84</v>
      </c>
      <c r="Q3" s="179"/>
      <c r="R3" s="179"/>
    </row>
    <row r="4" spans="1:18" ht="23.25" customHeight="1" x14ac:dyDescent="0.15">
      <c r="A4" s="279" t="s">
        <v>102</v>
      </c>
      <c r="B4" s="279"/>
      <c r="C4" s="279"/>
      <c r="D4" s="291" t="s">
        <v>95</v>
      </c>
      <c r="E4" s="279" t="s">
        <v>103</v>
      </c>
      <c r="F4" s="279" t="s">
        <v>104</v>
      </c>
      <c r="G4" s="279"/>
      <c r="H4" s="279"/>
      <c r="I4" s="280"/>
      <c r="J4" s="287" t="s">
        <v>105</v>
      </c>
      <c r="K4" s="287"/>
      <c r="L4" s="287"/>
      <c r="M4" s="287"/>
      <c r="N4" s="287"/>
      <c r="O4" s="287"/>
      <c r="P4" s="287"/>
      <c r="Q4" s="183"/>
      <c r="R4" s="183"/>
    </row>
    <row r="5" spans="1:18" ht="23.25" customHeight="1" x14ac:dyDescent="0.15">
      <c r="A5" s="287" t="s">
        <v>96</v>
      </c>
      <c r="B5" s="287" t="s">
        <v>97</v>
      </c>
      <c r="C5" s="287" t="s">
        <v>98</v>
      </c>
      <c r="D5" s="300"/>
      <c r="E5" s="287"/>
      <c r="F5" s="287" t="s">
        <v>106</v>
      </c>
      <c r="G5" s="287" t="s">
        <v>107</v>
      </c>
      <c r="H5" s="287" t="s">
        <v>108</v>
      </c>
      <c r="I5" s="287" t="s">
        <v>109</v>
      </c>
      <c r="J5" s="287" t="s">
        <v>106</v>
      </c>
      <c r="K5" s="297" t="s">
        <v>110</v>
      </c>
      <c r="L5" s="297" t="s">
        <v>111</v>
      </c>
      <c r="M5" s="297" t="s">
        <v>112</v>
      </c>
      <c r="N5" s="297" t="s">
        <v>113</v>
      </c>
      <c r="O5" s="297" t="s">
        <v>114</v>
      </c>
      <c r="P5" s="297" t="s">
        <v>115</v>
      </c>
      <c r="Q5" s="183"/>
      <c r="R5" s="183"/>
    </row>
    <row r="6" spans="1:18" ht="30" customHeight="1" x14ac:dyDescent="0.15">
      <c r="A6" s="288"/>
      <c r="B6" s="288"/>
      <c r="C6" s="288"/>
      <c r="D6" s="305"/>
      <c r="E6" s="287"/>
      <c r="F6" s="287"/>
      <c r="G6" s="287"/>
      <c r="H6" s="287"/>
      <c r="I6" s="287"/>
      <c r="J6" s="287"/>
      <c r="K6" s="297"/>
      <c r="L6" s="297"/>
      <c r="M6" s="297"/>
      <c r="N6" s="297"/>
      <c r="O6" s="297"/>
      <c r="P6" s="297"/>
      <c r="Q6" s="183"/>
      <c r="R6" s="183"/>
    </row>
    <row r="7" spans="1:18" s="177" customFormat="1" ht="30.75" customHeight="1" x14ac:dyDescent="0.15">
      <c r="A7" s="99"/>
      <c r="B7" s="99"/>
      <c r="C7" s="99"/>
      <c r="D7" s="184"/>
      <c r="E7" s="98"/>
      <c r="F7" s="98"/>
      <c r="G7" s="98"/>
      <c r="H7" s="98"/>
      <c r="I7" s="98"/>
      <c r="J7" s="98"/>
      <c r="K7" s="98"/>
      <c r="L7" s="97"/>
      <c r="M7" s="97"/>
      <c r="N7" s="97"/>
      <c r="O7" s="97"/>
      <c r="P7" s="98"/>
      <c r="Q7" s="179"/>
      <c r="R7" s="179"/>
    </row>
    <row r="8" spans="1:18" ht="23.25" customHeight="1" x14ac:dyDescent="0.1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pans="1:18" ht="23.25" customHeight="1" x14ac:dyDescent="0.1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ht="23.25" customHeight="1" x14ac:dyDescent="0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23.25" customHeight="1" x14ac:dyDescent="0.1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1:18" ht="23.25" customHeight="1" x14ac:dyDescent="0.1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pans="1:18" ht="23.25" customHeight="1" x14ac:dyDescent="0.1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pans="1:18" ht="23.25" customHeight="1" x14ac:dyDescent="0.1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pans="1:18" ht="23.25" customHeight="1" x14ac:dyDescent="0.15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ht="23.25" customHeight="1" x14ac:dyDescent="0.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</row>
    <row r="17" spans="1:18" ht="23.25" customHeight="1" x14ac:dyDescent="0.1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ht="23.25" customHeight="1" x14ac:dyDescent="0.1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C5:C6"/>
    <mergeCell ref="D4:D6"/>
    <mergeCell ref="E4:E6"/>
    <mergeCell ref="F5:F6"/>
    <mergeCell ref="M5:M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showZeros="0" workbookViewId="0"/>
  </sheetViews>
  <sheetFormatPr defaultRowHeight="12.75" customHeight="1" x14ac:dyDescent="0.15"/>
  <cols>
    <col min="1" max="1" width="11.83203125" customWidth="1"/>
    <col min="2" max="2" width="9.1640625" customWidth="1"/>
    <col min="3" max="3" width="6.5" customWidth="1"/>
    <col min="4" max="4" width="40" customWidth="1"/>
    <col min="5" max="5" width="15" customWidth="1"/>
    <col min="6" max="17" width="12.5" customWidth="1"/>
  </cols>
  <sheetData>
    <row r="1" spans="1:19" ht="23.25" customHeight="1" x14ac:dyDescent="0.15">
      <c r="A1" s="223" t="s">
        <v>229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2"/>
      <c r="Q1" s="225"/>
      <c r="R1" s="226"/>
      <c r="S1" s="226"/>
    </row>
    <row r="2" spans="1:19" ht="23.25" customHeight="1" x14ac:dyDescent="0.15">
      <c r="A2" s="229" t="s">
        <v>230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6"/>
      <c r="S2" s="226"/>
    </row>
    <row r="3" spans="1:19" ht="23.25" customHeight="1" x14ac:dyDescent="0.15">
      <c r="A3" s="277" t="s">
        <v>310</v>
      </c>
      <c r="B3" s="278"/>
      <c r="C3" s="278"/>
      <c r="D3" s="278"/>
      <c r="E3" s="278"/>
      <c r="F3" s="278"/>
      <c r="G3" s="278"/>
      <c r="H3" s="278"/>
      <c r="I3" s="278"/>
      <c r="J3" s="228"/>
      <c r="K3" s="228"/>
      <c r="L3" s="228"/>
      <c r="M3" s="228"/>
      <c r="N3" s="228"/>
      <c r="O3" s="228"/>
      <c r="P3" s="222"/>
      <c r="Q3" s="227" t="s">
        <v>84</v>
      </c>
      <c r="R3" s="226"/>
      <c r="S3" s="226"/>
    </row>
    <row r="4" spans="1:19" ht="22.5" customHeight="1" x14ac:dyDescent="0.15">
      <c r="A4" s="279" t="s">
        <v>102</v>
      </c>
      <c r="B4" s="279"/>
      <c r="C4" s="279"/>
      <c r="D4" s="291" t="s">
        <v>99</v>
      </c>
      <c r="E4" s="280" t="s">
        <v>103</v>
      </c>
      <c r="F4" s="280" t="s">
        <v>118</v>
      </c>
      <c r="G4" s="334" t="s">
        <v>119</v>
      </c>
      <c r="H4" s="280" t="s">
        <v>120</v>
      </c>
      <c r="I4" s="280" t="s">
        <v>121</v>
      </c>
      <c r="J4" s="299" t="s">
        <v>122</v>
      </c>
      <c r="K4" s="299" t="s">
        <v>123</v>
      </c>
      <c r="L4" s="299" t="s">
        <v>114</v>
      </c>
      <c r="M4" s="299" t="s">
        <v>124</v>
      </c>
      <c r="N4" s="299" t="s">
        <v>109</v>
      </c>
      <c r="O4" s="299" t="s">
        <v>125</v>
      </c>
      <c r="P4" s="299" t="s">
        <v>112</v>
      </c>
      <c r="Q4" s="287" t="s">
        <v>115</v>
      </c>
      <c r="R4" s="230"/>
      <c r="S4" s="230"/>
    </row>
    <row r="5" spans="1:19" ht="15" customHeight="1" x14ac:dyDescent="0.15">
      <c r="A5" s="287" t="s">
        <v>96</v>
      </c>
      <c r="B5" s="287" t="s">
        <v>97</v>
      </c>
      <c r="C5" s="287" t="s">
        <v>98</v>
      </c>
      <c r="D5" s="300"/>
      <c r="E5" s="299"/>
      <c r="F5" s="299"/>
      <c r="G5" s="335"/>
      <c r="H5" s="299"/>
      <c r="I5" s="299"/>
      <c r="J5" s="299"/>
      <c r="K5" s="299"/>
      <c r="L5" s="299"/>
      <c r="M5" s="299"/>
      <c r="N5" s="299"/>
      <c r="O5" s="299"/>
      <c r="P5" s="299"/>
      <c r="Q5" s="287"/>
      <c r="R5" s="230"/>
      <c r="S5" s="230"/>
    </row>
    <row r="6" spans="1:19" ht="15" customHeight="1" x14ac:dyDescent="0.15">
      <c r="A6" s="287"/>
      <c r="B6" s="287"/>
      <c r="C6" s="287"/>
      <c r="D6" s="300"/>
      <c r="E6" s="299"/>
      <c r="F6" s="299"/>
      <c r="G6" s="335"/>
      <c r="H6" s="299"/>
      <c r="I6" s="299"/>
      <c r="J6" s="299"/>
      <c r="K6" s="299"/>
      <c r="L6" s="299"/>
      <c r="M6" s="299"/>
      <c r="N6" s="299"/>
      <c r="O6" s="299"/>
      <c r="P6" s="299"/>
      <c r="Q6" s="287"/>
      <c r="R6" s="230"/>
      <c r="S6" s="230"/>
    </row>
    <row r="7" spans="1:19" s="224" customFormat="1" ht="30.75" customHeight="1" x14ac:dyDescent="0.15">
      <c r="A7" s="99"/>
      <c r="B7" s="99"/>
      <c r="C7" s="99"/>
      <c r="D7" s="231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226"/>
      <c r="S7" s="226"/>
    </row>
    <row r="8" spans="1:19" ht="23.25" customHeight="1" x14ac:dyDescent="0.1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</row>
    <row r="9" spans="1:19" ht="23.25" customHeight="1" x14ac:dyDescent="0.1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</row>
    <row r="10" spans="1:19" ht="23.25" customHeight="1" x14ac:dyDescent="0.1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</row>
    <row r="11" spans="1:19" ht="23.25" customHeight="1" x14ac:dyDescent="0.1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</row>
    <row r="12" spans="1:19" ht="23.25" customHeight="1" x14ac:dyDescent="0.1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</row>
    <row r="13" spans="1:19" ht="23.25" customHeight="1" x14ac:dyDescent="0.1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</row>
    <row r="14" spans="1:19" ht="23.25" customHeight="1" x14ac:dyDescent="0.1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</row>
    <row r="15" spans="1:19" ht="23.25" customHeight="1" x14ac:dyDescent="0.1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</row>
    <row r="16" spans="1:19" ht="23.25" customHeight="1" x14ac:dyDescent="0.1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</row>
    <row r="17" spans="1:19" ht="23.25" customHeight="1" x14ac:dyDescent="0.1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</row>
    <row r="18" spans="1:19" ht="23.25" customHeight="1" x14ac:dyDescent="0.1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</row>
  </sheetData>
  <sheetProtection formatCells="0" formatColumns="0" formatRows="0"/>
  <mergeCells count="19">
    <mergeCell ref="P4:P6"/>
    <mergeCell ref="Q4:Q6"/>
    <mergeCell ref="N4:N6"/>
    <mergeCell ref="O4:O6"/>
    <mergeCell ref="J4:J6"/>
    <mergeCell ref="K4:K6"/>
    <mergeCell ref="L4:L6"/>
    <mergeCell ref="M4:M6"/>
    <mergeCell ref="I4:I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showZeros="0" workbookViewId="0"/>
  </sheetViews>
  <sheetFormatPr defaultRowHeight="12.75" customHeight="1" x14ac:dyDescent="0.15"/>
  <cols>
    <col min="1" max="1" width="10.5" customWidth="1"/>
    <col min="2" max="3" width="6.83203125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1.33203125" customWidth="1"/>
  </cols>
  <sheetData>
    <row r="1" spans="1:18" ht="23.25" customHeight="1" x14ac:dyDescent="0.15">
      <c r="A1" s="212" t="s">
        <v>231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5"/>
      <c r="P1" s="214"/>
      <c r="Q1" s="215"/>
      <c r="R1" s="215"/>
    </row>
    <row r="2" spans="1:18" ht="23.25" customHeight="1" x14ac:dyDescent="0.15">
      <c r="A2" s="218" t="s">
        <v>232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5"/>
      <c r="R2" s="215"/>
    </row>
    <row r="3" spans="1:18" ht="23.25" customHeight="1" x14ac:dyDescent="0.15">
      <c r="A3" s="273" t="s">
        <v>326</v>
      </c>
      <c r="B3" s="274"/>
      <c r="C3" s="274"/>
      <c r="D3" s="274"/>
      <c r="E3" s="274"/>
      <c r="F3" s="274"/>
      <c r="G3" s="274"/>
      <c r="H3" s="274"/>
      <c r="I3" s="274"/>
      <c r="J3" s="217"/>
      <c r="K3" s="217"/>
      <c r="L3" s="217"/>
      <c r="M3" s="217"/>
      <c r="N3" s="217"/>
      <c r="O3" s="215"/>
      <c r="P3" s="216" t="s">
        <v>84</v>
      </c>
      <c r="Q3" s="215"/>
      <c r="R3" s="215"/>
    </row>
    <row r="4" spans="1:18" ht="23.25" customHeight="1" x14ac:dyDescent="0.15">
      <c r="A4" s="279" t="s">
        <v>102</v>
      </c>
      <c r="B4" s="279"/>
      <c r="C4" s="279"/>
      <c r="D4" s="291" t="s">
        <v>95</v>
      </c>
      <c r="E4" s="298" t="s">
        <v>103</v>
      </c>
      <c r="F4" s="279" t="s">
        <v>104</v>
      </c>
      <c r="G4" s="279"/>
      <c r="H4" s="279"/>
      <c r="I4" s="280"/>
      <c r="J4" s="287" t="s">
        <v>105</v>
      </c>
      <c r="K4" s="287"/>
      <c r="L4" s="287"/>
      <c r="M4" s="287"/>
      <c r="N4" s="287"/>
      <c r="O4" s="287"/>
      <c r="P4" s="287"/>
      <c r="Q4" s="219"/>
      <c r="R4" s="219"/>
    </row>
    <row r="5" spans="1:18" ht="23.25" customHeight="1" x14ac:dyDescent="0.15">
      <c r="A5" s="287" t="s">
        <v>96</v>
      </c>
      <c r="B5" s="287" t="s">
        <v>97</v>
      </c>
      <c r="C5" s="287" t="s">
        <v>98</v>
      </c>
      <c r="D5" s="300"/>
      <c r="E5" s="306"/>
      <c r="F5" s="287" t="s">
        <v>106</v>
      </c>
      <c r="G5" s="287" t="s">
        <v>107</v>
      </c>
      <c r="H5" s="287" t="s">
        <v>108</v>
      </c>
      <c r="I5" s="287" t="s">
        <v>109</v>
      </c>
      <c r="J5" s="287" t="s">
        <v>106</v>
      </c>
      <c r="K5" s="297" t="s">
        <v>110</v>
      </c>
      <c r="L5" s="297" t="s">
        <v>111</v>
      </c>
      <c r="M5" s="297" t="s">
        <v>112</v>
      </c>
      <c r="N5" s="297" t="s">
        <v>113</v>
      </c>
      <c r="O5" s="297" t="s">
        <v>114</v>
      </c>
      <c r="P5" s="297" t="s">
        <v>115</v>
      </c>
      <c r="Q5" s="219"/>
      <c r="R5" s="219"/>
    </row>
    <row r="6" spans="1:18" ht="30" customHeight="1" x14ac:dyDescent="0.15">
      <c r="A6" s="287"/>
      <c r="B6" s="287"/>
      <c r="C6" s="287"/>
      <c r="D6" s="300"/>
      <c r="E6" s="306"/>
      <c r="F6" s="287"/>
      <c r="G6" s="287"/>
      <c r="H6" s="287"/>
      <c r="I6" s="287"/>
      <c r="J6" s="287"/>
      <c r="K6" s="297"/>
      <c r="L6" s="297"/>
      <c r="M6" s="297"/>
      <c r="N6" s="297"/>
      <c r="O6" s="297"/>
      <c r="P6" s="297"/>
      <c r="Q6" s="219"/>
      <c r="R6" s="219"/>
    </row>
    <row r="7" spans="1:18" s="213" customFormat="1" ht="26.25" customHeight="1" x14ac:dyDescent="0.15">
      <c r="A7" s="99"/>
      <c r="B7" s="99"/>
      <c r="C7" s="99"/>
      <c r="D7" s="220" t="s">
        <v>106</v>
      </c>
      <c r="E7" s="100">
        <f t="shared" ref="E7:P7" si="0">SUM(E8:E15)</f>
        <v>965538</v>
      </c>
      <c r="F7" s="100">
        <f t="shared" si="0"/>
        <v>755538</v>
      </c>
      <c r="G7" s="100">
        <f t="shared" si="0"/>
        <v>645577</v>
      </c>
      <c r="H7" s="100">
        <f t="shared" si="0"/>
        <v>109961</v>
      </c>
      <c r="I7" s="100">
        <f t="shared" si="0"/>
        <v>0</v>
      </c>
      <c r="J7" s="221">
        <f t="shared" si="0"/>
        <v>210000</v>
      </c>
      <c r="K7" s="221">
        <f t="shared" si="0"/>
        <v>210000</v>
      </c>
      <c r="L7" s="100">
        <f t="shared" si="0"/>
        <v>0</v>
      </c>
      <c r="M7" s="100">
        <f t="shared" si="0"/>
        <v>0</v>
      </c>
      <c r="N7" s="100">
        <f t="shared" si="0"/>
        <v>0</v>
      </c>
      <c r="O7" s="100">
        <f t="shared" si="0"/>
        <v>0</v>
      </c>
      <c r="P7" s="221">
        <f t="shared" si="0"/>
        <v>0</v>
      </c>
      <c r="Q7" s="215"/>
      <c r="R7" s="215"/>
    </row>
    <row r="8" spans="1:18" ht="26.25" customHeight="1" x14ac:dyDescent="0.15">
      <c r="A8" s="99" t="s">
        <v>285</v>
      </c>
      <c r="B8" s="99" t="s">
        <v>286</v>
      </c>
      <c r="C8" s="99" t="s">
        <v>286</v>
      </c>
      <c r="D8" s="220" t="s">
        <v>287</v>
      </c>
      <c r="E8" s="100">
        <v>73814</v>
      </c>
      <c r="F8" s="100">
        <v>73814</v>
      </c>
      <c r="G8" s="100">
        <v>73814</v>
      </c>
      <c r="H8" s="100">
        <v>0</v>
      </c>
      <c r="I8" s="100">
        <v>0</v>
      </c>
      <c r="J8" s="221">
        <v>0</v>
      </c>
      <c r="K8" s="221">
        <v>0</v>
      </c>
      <c r="L8" s="100">
        <v>0</v>
      </c>
      <c r="M8" s="100">
        <v>0</v>
      </c>
      <c r="N8" s="100">
        <v>0</v>
      </c>
      <c r="O8" s="100">
        <v>0</v>
      </c>
      <c r="P8" s="221">
        <v>0</v>
      </c>
      <c r="Q8" s="215"/>
      <c r="R8" s="215"/>
    </row>
    <row r="9" spans="1:18" ht="26.25" customHeight="1" x14ac:dyDescent="0.15">
      <c r="A9" s="99" t="s">
        <v>285</v>
      </c>
      <c r="B9" s="99" t="s">
        <v>288</v>
      </c>
      <c r="C9" s="99" t="s">
        <v>289</v>
      </c>
      <c r="D9" s="220" t="s">
        <v>290</v>
      </c>
      <c r="E9" s="100">
        <v>4377</v>
      </c>
      <c r="F9" s="100">
        <v>4377</v>
      </c>
      <c r="G9" s="100">
        <v>4377</v>
      </c>
      <c r="H9" s="100">
        <v>0</v>
      </c>
      <c r="I9" s="100">
        <v>0</v>
      </c>
      <c r="J9" s="221">
        <v>0</v>
      </c>
      <c r="K9" s="221">
        <v>0</v>
      </c>
      <c r="L9" s="100">
        <v>0</v>
      </c>
      <c r="M9" s="100">
        <v>0</v>
      </c>
      <c r="N9" s="100">
        <v>0</v>
      </c>
      <c r="O9" s="100">
        <v>0</v>
      </c>
      <c r="P9" s="221">
        <v>0</v>
      </c>
      <c r="Q9" s="215"/>
      <c r="R9" s="215"/>
    </row>
    <row r="10" spans="1:18" ht="26.25" customHeight="1" x14ac:dyDescent="0.15">
      <c r="A10" s="99" t="s">
        <v>285</v>
      </c>
      <c r="B10" s="99" t="s">
        <v>288</v>
      </c>
      <c r="C10" s="99" t="s">
        <v>291</v>
      </c>
      <c r="D10" s="220" t="s">
        <v>292</v>
      </c>
      <c r="E10" s="100">
        <v>2188</v>
      </c>
      <c r="F10" s="100">
        <v>2188</v>
      </c>
      <c r="G10" s="100">
        <v>2188</v>
      </c>
      <c r="H10" s="100">
        <v>0</v>
      </c>
      <c r="I10" s="100">
        <v>0</v>
      </c>
      <c r="J10" s="221">
        <v>0</v>
      </c>
      <c r="K10" s="221">
        <v>0</v>
      </c>
      <c r="L10" s="100">
        <v>0</v>
      </c>
      <c r="M10" s="100">
        <v>0</v>
      </c>
      <c r="N10" s="100">
        <v>0</v>
      </c>
      <c r="O10" s="100">
        <v>0</v>
      </c>
      <c r="P10" s="221">
        <v>0</v>
      </c>
      <c r="Q10" s="215"/>
      <c r="R10" s="215"/>
    </row>
    <row r="11" spans="1:18" ht="26.25" customHeight="1" x14ac:dyDescent="0.15">
      <c r="A11" s="99" t="s">
        <v>293</v>
      </c>
      <c r="B11" s="99" t="s">
        <v>294</v>
      </c>
      <c r="C11" s="99" t="s">
        <v>295</v>
      </c>
      <c r="D11" s="220" t="s">
        <v>296</v>
      </c>
      <c r="E11" s="100">
        <v>35013</v>
      </c>
      <c r="F11" s="100">
        <v>35013</v>
      </c>
      <c r="G11" s="100">
        <v>35013</v>
      </c>
      <c r="H11" s="100">
        <v>0</v>
      </c>
      <c r="I11" s="100">
        <v>0</v>
      </c>
      <c r="J11" s="221">
        <v>0</v>
      </c>
      <c r="K11" s="221">
        <v>0</v>
      </c>
      <c r="L11" s="100">
        <v>0</v>
      </c>
      <c r="M11" s="100">
        <v>0</v>
      </c>
      <c r="N11" s="100">
        <v>0</v>
      </c>
      <c r="O11" s="100">
        <v>0</v>
      </c>
      <c r="P11" s="221">
        <v>0</v>
      </c>
      <c r="Q11" s="215"/>
      <c r="R11" s="215"/>
    </row>
    <row r="12" spans="1:18" ht="26.25" customHeight="1" x14ac:dyDescent="0.15">
      <c r="A12" s="99" t="s">
        <v>293</v>
      </c>
      <c r="B12" s="99" t="s">
        <v>294</v>
      </c>
      <c r="C12" s="99" t="s">
        <v>291</v>
      </c>
      <c r="D12" s="220" t="s">
        <v>297</v>
      </c>
      <c r="E12" s="100">
        <v>15804</v>
      </c>
      <c r="F12" s="100">
        <v>15804</v>
      </c>
      <c r="G12" s="100">
        <v>15804</v>
      </c>
      <c r="H12" s="100">
        <v>0</v>
      </c>
      <c r="I12" s="100">
        <v>0</v>
      </c>
      <c r="J12" s="221">
        <v>0</v>
      </c>
      <c r="K12" s="221">
        <v>0</v>
      </c>
      <c r="L12" s="100">
        <v>0</v>
      </c>
      <c r="M12" s="100">
        <v>0</v>
      </c>
      <c r="N12" s="100">
        <v>0</v>
      </c>
      <c r="O12" s="100">
        <v>0</v>
      </c>
      <c r="P12" s="221">
        <v>0</v>
      </c>
      <c r="Q12" s="215"/>
      <c r="R12" s="215"/>
    </row>
    <row r="13" spans="1:18" ht="26.25" customHeight="1" x14ac:dyDescent="0.15">
      <c r="A13" s="99" t="s">
        <v>293</v>
      </c>
      <c r="B13" s="99" t="s">
        <v>294</v>
      </c>
      <c r="C13" s="99" t="s">
        <v>298</v>
      </c>
      <c r="D13" s="220" t="s">
        <v>299</v>
      </c>
      <c r="E13" s="100">
        <v>525</v>
      </c>
      <c r="F13" s="100">
        <v>525</v>
      </c>
      <c r="G13" s="100">
        <v>525</v>
      </c>
      <c r="H13" s="100">
        <v>0</v>
      </c>
      <c r="I13" s="100">
        <v>0</v>
      </c>
      <c r="J13" s="221">
        <v>0</v>
      </c>
      <c r="K13" s="221">
        <v>0</v>
      </c>
      <c r="L13" s="100">
        <v>0</v>
      </c>
      <c r="M13" s="100">
        <v>0</v>
      </c>
      <c r="N13" s="100">
        <v>0</v>
      </c>
      <c r="O13" s="100">
        <v>0</v>
      </c>
      <c r="P13" s="221">
        <v>0</v>
      </c>
      <c r="Q13" s="215"/>
      <c r="R13" s="215"/>
    </row>
    <row r="14" spans="1:18" ht="26.25" customHeight="1" x14ac:dyDescent="0.15">
      <c r="A14" s="99" t="s">
        <v>300</v>
      </c>
      <c r="B14" s="99" t="s">
        <v>295</v>
      </c>
      <c r="C14" s="99" t="s">
        <v>289</v>
      </c>
      <c r="D14" s="220" t="s">
        <v>301</v>
      </c>
      <c r="E14" s="100">
        <v>781297</v>
      </c>
      <c r="F14" s="100">
        <v>571297</v>
      </c>
      <c r="G14" s="100">
        <v>461336</v>
      </c>
      <c r="H14" s="100">
        <v>109961</v>
      </c>
      <c r="I14" s="100">
        <v>0</v>
      </c>
      <c r="J14" s="221">
        <v>210000</v>
      </c>
      <c r="K14" s="221">
        <v>210000</v>
      </c>
      <c r="L14" s="100">
        <v>0</v>
      </c>
      <c r="M14" s="100">
        <v>0</v>
      </c>
      <c r="N14" s="100">
        <v>0</v>
      </c>
      <c r="O14" s="100">
        <v>0</v>
      </c>
      <c r="P14" s="221">
        <v>0</v>
      </c>
      <c r="Q14" s="215"/>
      <c r="R14" s="215"/>
    </row>
    <row r="15" spans="1:18" ht="26.25" customHeight="1" x14ac:dyDescent="0.15">
      <c r="A15" s="99" t="s">
        <v>302</v>
      </c>
      <c r="B15" s="99" t="s">
        <v>289</v>
      </c>
      <c r="C15" s="99" t="s">
        <v>295</v>
      </c>
      <c r="D15" s="220" t="s">
        <v>130</v>
      </c>
      <c r="E15" s="100">
        <v>52520</v>
      </c>
      <c r="F15" s="100">
        <v>52520</v>
      </c>
      <c r="G15" s="100">
        <v>52520</v>
      </c>
      <c r="H15" s="100">
        <v>0</v>
      </c>
      <c r="I15" s="100">
        <v>0</v>
      </c>
      <c r="J15" s="221">
        <v>0</v>
      </c>
      <c r="K15" s="221">
        <v>0</v>
      </c>
      <c r="L15" s="100">
        <v>0</v>
      </c>
      <c r="M15" s="100">
        <v>0</v>
      </c>
      <c r="N15" s="100">
        <v>0</v>
      </c>
      <c r="O15" s="100">
        <v>0</v>
      </c>
      <c r="P15" s="221">
        <v>0</v>
      </c>
      <c r="Q15" s="215"/>
      <c r="R15" s="215"/>
    </row>
    <row r="16" spans="1:18" ht="23.25" customHeight="1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</row>
    <row r="17" spans="1:18" ht="23.25" customHeight="1" x14ac:dyDescent="0.1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18" ht="23.25" customHeight="1" x14ac:dyDescent="0.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C5:C6"/>
    <mergeCell ref="D4:D6"/>
    <mergeCell ref="E4:E6"/>
    <mergeCell ref="F5:F6"/>
    <mergeCell ref="M5:M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showZeros="0" workbookViewId="0"/>
  </sheetViews>
  <sheetFormatPr defaultColWidth="9.1640625" defaultRowHeight="12.75" customHeight="1" x14ac:dyDescent="0.15"/>
  <cols>
    <col min="1" max="1" width="10.83203125" customWidth="1"/>
    <col min="2" max="2" width="7.6640625" customWidth="1"/>
    <col min="3" max="3" width="6.33203125" customWidth="1"/>
    <col min="4" max="4" width="39.5" customWidth="1"/>
    <col min="5" max="5" width="15" customWidth="1"/>
    <col min="6" max="17" width="12.6640625" customWidth="1"/>
  </cols>
  <sheetData>
    <row r="1" spans="1:19" ht="23.25" customHeight="1" x14ac:dyDescent="0.15">
      <c r="A1" s="1" t="s">
        <v>233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14"/>
      <c r="R1" s="25"/>
      <c r="S1" s="25"/>
    </row>
    <row r="2" spans="1:19" ht="23.25" customHeight="1" x14ac:dyDescent="0.15">
      <c r="A2" s="37" t="s">
        <v>234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5"/>
      <c r="S2" s="25"/>
    </row>
    <row r="3" spans="1:19" ht="23.25" customHeight="1" x14ac:dyDescent="0.15">
      <c r="A3" s="277" t="s">
        <v>304</v>
      </c>
      <c r="B3" s="278"/>
      <c r="C3" s="278"/>
      <c r="D3" s="278"/>
      <c r="E3" s="278"/>
      <c r="F3" s="278"/>
      <c r="G3" s="278"/>
      <c r="H3" s="278"/>
      <c r="I3" s="278"/>
      <c r="J3" s="36"/>
      <c r="K3" s="36"/>
      <c r="L3" s="36"/>
      <c r="M3" s="36"/>
      <c r="N3" s="36"/>
      <c r="O3" s="36"/>
      <c r="Q3" s="34" t="s">
        <v>84</v>
      </c>
      <c r="R3" s="25"/>
      <c r="S3" s="25"/>
    </row>
    <row r="4" spans="1:19" ht="23.25" customHeight="1" x14ac:dyDescent="0.15">
      <c r="A4" s="279" t="s">
        <v>102</v>
      </c>
      <c r="B4" s="279"/>
      <c r="C4" s="279"/>
      <c r="D4" s="291" t="s">
        <v>99</v>
      </c>
      <c r="E4" s="279" t="s">
        <v>103</v>
      </c>
      <c r="F4" s="280" t="s">
        <v>118</v>
      </c>
      <c r="G4" s="334" t="s">
        <v>119</v>
      </c>
      <c r="H4" s="280" t="s">
        <v>120</v>
      </c>
      <c r="I4" s="280" t="s">
        <v>121</v>
      </c>
      <c r="J4" s="299" t="s">
        <v>122</v>
      </c>
      <c r="K4" s="299" t="s">
        <v>123</v>
      </c>
      <c r="L4" s="299" t="s">
        <v>114</v>
      </c>
      <c r="M4" s="299" t="s">
        <v>124</v>
      </c>
      <c r="N4" s="299" t="s">
        <v>109</v>
      </c>
      <c r="O4" s="299" t="s">
        <v>125</v>
      </c>
      <c r="P4" s="299" t="s">
        <v>112</v>
      </c>
      <c r="Q4" s="287" t="s">
        <v>115</v>
      </c>
      <c r="R4" s="40"/>
      <c r="S4" s="40"/>
    </row>
    <row r="5" spans="1:19" ht="15" customHeight="1" x14ac:dyDescent="0.15">
      <c r="A5" s="287" t="s">
        <v>96</v>
      </c>
      <c r="B5" s="287" t="s">
        <v>97</v>
      </c>
      <c r="C5" s="287" t="s">
        <v>98</v>
      </c>
      <c r="D5" s="300"/>
      <c r="E5" s="287"/>
      <c r="F5" s="299"/>
      <c r="G5" s="335"/>
      <c r="H5" s="299"/>
      <c r="I5" s="299"/>
      <c r="J5" s="299"/>
      <c r="K5" s="299"/>
      <c r="L5" s="299"/>
      <c r="M5" s="299"/>
      <c r="N5" s="299"/>
      <c r="O5" s="299"/>
      <c r="P5" s="299"/>
      <c r="Q5" s="287"/>
      <c r="R5" s="40"/>
      <c r="S5" s="40"/>
    </row>
    <row r="6" spans="1:19" ht="15" customHeight="1" x14ac:dyDescent="0.15">
      <c r="A6" s="287"/>
      <c r="B6" s="287"/>
      <c r="C6" s="287"/>
      <c r="D6" s="300"/>
      <c r="E6" s="287"/>
      <c r="F6" s="299"/>
      <c r="G6" s="335"/>
      <c r="H6" s="299"/>
      <c r="I6" s="299"/>
      <c r="J6" s="299"/>
      <c r="K6" s="299"/>
      <c r="L6" s="299"/>
      <c r="M6" s="299"/>
      <c r="N6" s="299"/>
      <c r="O6" s="299"/>
      <c r="P6" s="299"/>
      <c r="Q6" s="287"/>
      <c r="R6" s="40"/>
      <c r="S6" s="40"/>
    </row>
    <row r="7" spans="1:19" s="185" customFormat="1" ht="26.25" customHeight="1" x14ac:dyDescent="0.15">
      <c r="A7" s="101"/>
      <c r="B7" s="101"/>
      <c r="C7" s="101"/>
      <c r="D7" s="186" t="s">
        <v>106</v>
      </c>
      <c r="E7" s="100">
        <f t="shared" ref="E7:Q7" si="0">SUM(E8:E15)</f>
        <v>965538</v>
      </c>
      <c r="F7" s="100">
        <f t="shared" si="0"/>
        <v>645577</v>
      </c>
      <c r="G7" s="100">
        <f t="shared" si="0"/>
        <v>319961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100">
        <f t="shared" si="0"/>
        <v>0</v>
      </c>
      <c r="L7" s="100">
        <f t="shared" si="0"/>
        <v>0</v>
      </c>
      <c r="M7" s="100">
        <f t="shared" si="0"/>
        <v>0</v>
      </c>
      <c r="N7" s="100">
        <f t="shared" si="0"/>
        <v>0</v>
      </c>
      <c r="O7" s="100">
        <f t="shared" si="0"/>
        <v>0</v>
      </c>
      <c r="P7" s="100">
        <f t="shared" si="0"/>
        <v>0</v>
      </c>
      <c r="Q7" s="188">
        <f t="shared" si="0"/>
        <v>0</v>
      </c>
      <c r="R7" s="187"/>
      <c r="S7" s="187"/>
    </row>
    <row r="8" spans="1:19" ht="26.25" customHeight="1" x14ac:dyDescent="0.15">
      <c r="A8" s="101" t="s">
        <v>285</v>
      </c>
      <c r="B8" s="101" t="s">
        <v>286</v>
      </c>
      <c r="C8" s="101" t="s">
        <v>286</v>
      </c>
      <c r="D8" s="186" t="s">
        <v>287</v>
      </c>
      <c r="E8" s="100">
        <v>73814</v>
      </c>
      <c r="F8" s="100">
        <v>73814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88">
        <v>0</v>
      </c>
      <c r="R8" s="25"/>
      <c r="S8" s="25"/>
    </row>
    <row r="9" spans="1:19" ht="26.25" customHeight="1" x14ac:dyDescent="0.15">
      <c r="A9" s="101" t="s">
        <v>285</v>
      </c>
      <c r="B9" s="101" t="s">
        <v>288</v>
      </c>
      <c r="C9" s="101" t="s">
        <v>289</v>
      </c>
      <c r="D9" s="186" t="s">
        <v>290</v>
      </c>
      <c r="E9" s="100">
        <v>4377</v>
      </c>
      <c r="F9" s="100">
        <v>4377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88">
        <v>0</v>
      </c>
      <c r="R9" s="25"/>
      <c r="S9" s="25"/>
    </row>
    <row r="10" spans="1:19" ht="26.25" customHeight="1" x14ac:dyDescent="0.15">
      <c r="A10" s="101" t="s">
        <v>285</v>
      </c>
      <c r="B10" s="101" t="s">
        <v>288</v>
      </c>
      <c r="C10" s="101" t="s">
        <v>291</v>
      </c>
      <c r="D10" s="186" t="s">
        <v>292</v>
      </c>
      <c r="E10" s="100">
        <v>2188</v>
      </c>
      <c r="F10" s="100">
        <v>2188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88">
        <v>0</v>
      </c>
      <c r="R10" s="25"/>
      <c r="S10" s="25"/>
    </row>
    <row r="11" spans="1:19" ht="26.25" customHeight="1" x14ac:dyDescent="0.15">
      <c r="A11" s="101" t="s">
        <v>293</v>
      </c>
      <c r="B11" s="101" t="s">
        <v>294</v>
      </c>
      <c r="C11" s="101" t="s">
        <v>295</v>
      </c>
      <c r="D11" s="186" t="s">
        <v>296</v>
      </c>
      <c r="E11" s="100">
        <v>35013</v>
      </c>
      <c r="F11" s="100">
        <v>35013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88">
        <v>0</v>
      </c>
      <c r="R11" s="25"/>
      <c r="S11" s="25"/>
    </row>
    <row r="12" spans="1:19" ht="26.25" customHeight="1" x14ac:dyDescent="0.15">
      <c r="A12" s="101" t="s">
        <v>293</v>
      </c>
      <c r="B12" s="101" t="s">
        <v>294</v>
      </c>
      <c r="C12" s="101" t="s">
        <v>291</v>
      </c>
      <c r="D12" s="186" t="s">
        <v>297</v>
      </c>
      <c r="E12" s="100">
        <v>15804</v>
      </c>
      <c r="F12" s="100">
        <v>15804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88">
        <v>0</v>
      </c>
      <c r="R12" s="25"/>
      <c r="S12" s="25"/>
    </row>
    <row r="13" spans="1:19" ht="26.25" customHeight="1" x14ac:dyDescent="0.15">
      <c r="A13" s="101" t="s">
        <v>293</v>
      </c>
      <c r="B13" s="101" t="s">
        <v>294</v>
      </c>
      <c r="C13" s="101" t="s">
        <v>298</v>
      </c>
      <c r="D13" s="186" t="s">
        <v>299</v>
      </c>
      <c r="E13" s="100">
        <v>525</v>
      </c>
      <c r="F13" s="100">
        <v>525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88">
        <v>0</v>
      </c>
      <c r="R13" s="25"/>
      <c r="S13" s="25"/>
    </row>
    <row r="14" spans="1:19" ht="26.25" customHeight="1" x14ac:dyDescent="0.15">
      <c r="A14" s="101" t="s">
        <v>300</v>
      </c>
      <c r="B14" s="101" t="s">
        <v>295</v>
      </c>
      <c r="C14" s="101" t="s">
        <v>289</v>
      </c>
      <c r="D14" s="186" t="s">
        <v>301</v>
      </c>
      <c r="E14" s="100">
        <v>781297</v>
      </c>
      <c r="F14" s="100">
        <v>461336</v>
      </c>
      <c r="G14" s="100">
        <v>319961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88">
        <v>0</v>
      </c>
      <c r="R14" s="25"/>
      <c r="S14" s="25"/>
    </row>
    <row r="15" spans="1:19" ht="26.25" customHeight="1" x14ac:dyDescent="0.15">
      <c r="A15" s="101" t="s">
        <v>302</v>
      </c>
      <c r="B15" s="101" t="s">
        <v>289</v>
      </c>
      <c r="C15" s="101" t="s">
        <v>295</v>
      </c>
      <c r="D15" s="186" t="s">
        <v>130</v>
      </c>
      <c r="E15" s="100">
        <v>52520</v>
      </c>
      <c r="F15" s="100">
        <v>52520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88">
        <v>0</v>
      </c>
      <c r="R15" s="25"/>
      <c r="S15" s="25"/>
    </row>
    <row r="16" spans="1:19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O4:O6"/>
    <mergeCell ref="P4:P6"/>
    <mergeCell ref="Q4:Q6"/>
    <mergeCell ref="I4:I6"/>
    <mergeCell ref="J4:J6"/>
    <mergeCell ref="K4:K6"/>
    <mergeCell ref="L4:L6"/>
    <mergeCell ref="M4:M6"/>
    <mergeCell ref="N4:N6"/>
  </mergeCells>
  <phoneticPr fontId="0" type="noConversion"/>
  <printOptions horizontalCentered="1"/>
  <pageMargins left="0.2" right="0.2" top="0.79" bottom="0.59" header="0" footer="0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Views>
    <sheetView showGridLines="0" showZeros="0" workbookViewId="0"/>
  </sheetViews>
  <sheetFormatPr defaultColWidth="9.1640625" defaultRowHeight="12.75" customHeight="1" x14ac:dyDescent="0.15"/>
  <cols>
    <col min="1" max="1" width="35.83203125" style="25" customWidth="1"/>
    <col min="2" max="2" width="18" style="25" customWidth="1"/>
    <col min="3" max="5" width="13.33203125" style="25" customWidth="1"/>
    <col min="6" max="6" width="12.33203125" style="25" customWidth="1"/>
    <col min="7" max="10" width="13.33203125" style="25" customWidth="1"/>
    <col min="11" max="243" width="9.1640625" style="25" customWidth="1"/>
  </cols>
  <sheetData>
    <row r="1" spans="1:243" ht="20.25" customHeight="1" x14ac:dyDescent="0.15">
      <c r="A1" s="1" t="s">
        <v>235</v>
      </c>
      <c r="B1" s="26"/>
      <c r="C1" s="27"/>
      <c r="D1" s="28"/>
      <c r="E1" s="1"/>
      <c r="F1" s="1"/>
    </row>
    <row r="2" spans="1:243" ht="24.75" customHeight="1" x14ac:dyDescent="0.25">
      <c r="A2" s="29" t="s">
        <v>236</v>
      </c>
      <c r="B2" s="29"/>
      <c r="C2" s="29"/>
      <c r="D2" s="29"/>
      <c r="E2" s="29"/>
      <c r="F2" s="29"/>
      <c r="G2" s="29"/>
      <c r="H2" s="29"/>
      <c r="I2" s="29"/>
      <c r="J2" s="29"/>
    </row>
    <row r="3" spans="1:243" s="22" customFormat="1" ht="24" customHeight="1" x14ac:dyDescent="0.15">
      <c r="A3" s="189" t="s">
        <v>303</v>
      </c>
      <c r="B3" s="30"/>
      <c r="C3" s="30"/>
      <c r="D3" s="30"/>
      <c r="E3" s="30"/>
      <c r="F3" s="30"/>
      <c r="G3" s="30"/>
      <c r="H3" s="30"/>
      <c r="I3" s="30"/>
      <c r="J3" s="34" t="s">
        <v>84</v>
      </c>
      <c r="K3" s="23"/>
    </row>
    <row r="4" spans="1:243" s="23" customFormat="1" ht="45.6" customHeight="1" x14ac:dyDescent="0.15">
      <c r="A4" s="31" t="s">
        <v>237</v>
      </c>
      <c r="B4" s="31" t="s">
        <v>80</v>
      </c>
      <c r="C4" s="32" t="s">
        <v>86</v>
      </c>
      <c r="D4" s="32" t="s">
        <v>87</v>
      </c>
      <c r="E4" s="33" t="s">
        <v>43</v>
      </c>
      <c r="F4" s="33" t="s">
        <v>48</v>
      </c>
      <c r="G4" s="32" t="s">
        <v>58</v>
      </c>
      <c r="H4" s="32" t="s">
        <v>53</v>
      </c>
      <c r="I4" s="32" t="s">
        <v>63</v>
      </c>
      <c r="J4" s="35" t="s">
        <v>78</v>
      </c>
    </row>
    <row r="5" spans="1:243" s="185" customFormat="1" ht="32.25" customHeight="1" x14ac:dyDescent="0.15">
      <c r="A5" s="96" t="s">
        <v>106</v>
      </c>
      <c r="B5" s="100">
        <f t="shared" ref="B5:J5" si="0">SUM(B6:B8)</f>
        <v>210000</v>
      </c>
      <c r="C5" s="100">
        <f t="shared" si="0"/>
        <v>210000</v>
      </c>
      <c r="D5" s="100">
        <f t="shared" si="0"/>
        <v>0</v>
      </c>
      <c r="E5" s="100">
        <f t="shared" si="0"/>
        <v>0</v>
      </c>
      <c r="F5" s="188">
        <f t="shared" si="0"/>
        <v>0</v>
      </c>
      <c r="G5" s="188">
        <f t="shared" si="0"/>
        <v>0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</row>
    <row r="6" spans="1:243" s="24" customFormat="1" ht="32.25" customHeight="1" x14ac:dyDescent="0.15">
      <c r="A6" s="96" t="s">
        <v>311</v>
      </c>
      <c r="B6" s="100">
        <v>80000</v>
      </c>
      <c r="C6" s="100">
        <v>80000</v>
      </c>
      <c r="D6" s="100">
        <v>0</v>
      </c>
      <c r="E6" s="100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</row>
    <row r="7" spans="1:243" ht="32.25" customHeight="1" x14ac:dyDescent="0.15">
      <c r="A7" s="96" t="s">
        <v>312</v>
      </c>
      <c r="B7" s="100">
        <v>80000</v>
      </c>
      <c r="C7" s="100">
        <v>80000</v>
      </c>
      <c r="D7" s="100">
        <v>0</v>
      </c>
      <c r="E7" s="100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</row>
    <row r="8" spans="1:243" ht="32.25" customHeight="1" x14ac:dyDescent="0.15">
      <c r="A8" s="96" t="s">
        <v>313</v>
      </c>
      <c r="B8" s="100">
        <v>50000</v>
      </c>
      <c r="C8" s="100">
        <v>50000</v>
      </c>
      <c r="D8" s="100">
        <v>0</v>
      </c>
      <c r="E8" s="100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</row>
    <row r="9" spans="1:243" ht="24.75" customHeight="1" x14ac:dyDescent="0.15"/>
    <row r="10" spans="1:243" ht="24.75" customHeight="1" x14ac:dyDescent="0.15"/>
    <row r="11" spans="1:243" ht="24.75" customHeight="1" x14ac:dyDescent="0.15"/>
    <row r="12" spans="1:243" ht="24.75" customHeight="1" x14ac:dyDescent="0.15"/>
    <row r="13" spans="1:243" ht="24.75" customHeight="1" x14ac:dyDescent="0.15"/>
    <row r="14" spans="1:243" ht="24.75" customHeight="1" x14ac:dyDescent="0.15"/>
    <row r="15" spans="1:243" ht="24.75" customHeight="1" x14ac:dyDescent="0.15"/>
    <row r="16" spans="1:243" ht="24.75" customHeight="1" x14ac:dyDescent="0.15"/>
    <row r="17" ht="24.75" customHeight="1" x14ac:dyDescent="0.15"/>
    <row r="18" ht="24.75" customHeight="1" x14ac:dyDescent="0.15"/>
    <row r="19" ht="24.75" customHeight="1" x14ac:dyDescent="0.15"/>
    <row r="20" ht="24.75" customHeight="1" x14ac:dyDescent="0.15"/>
  </sheetData>
  <sheetProtection formatCells="0" formatColumns="0" formatRows="0"/>
  <phoneticPr fontId="0" type="noConversion"/>
  <printOptions horizontalCentered="1"/>
  <pageMargins left="0.2" right="0.2" top="0.79" bottom="0.59" header="0" footer="0"/>
  <pageSetup paperSize="9" scale="80" orientation="landscape" horizontalDpi="300" verticalDpi="300" r:id="rId1"/>
  <headerFooter alignWithMargins="0">
    <oddFooter>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Zeros="0" workbookViewId="0"/>
  </sheetViews>
  <sheetFormatPr defaultColWidth="9.1640625" defaultRowHeight="11.25" x14ac:dyDescent="0.15"/>
  <cols>
    <col min="1" max="1" width="41.33203125" customWidth="1"/>
    <col min="2" max="2" width="17.33203125" customWidth="1"/>
    <col min="3" max="7" width="16.5" customWidth="1"/>
  </cols>
  <sheetData>
    <row r="1" spans="1:9" ht="18" customHeight="1" x14ac:dyDescent="0.15">
      <c r="A1" s="1" t="s">
        <v>239</v>
      </c>
      <c r="B1" s="20"/>
      <c r="C1" s="20"/>
      <c r="D1" s="20"/>
      <c r="E1" s="20"/>
      <c r="F1" s="20"/>
      <c r="G1" s="20"/>
    </row>
    <row r="2" spans="1:9" ht="27" customHeight="1" x14ac:dyDescent="0.3">
      <c r="A2" s="2" t="s">
        <v>240</v>
      </c>
      <c r="B2" s="2"/>
      <c r="C2" s="2"/>
      <c r="D2" s="2"/>
      <c r="E2" s="2"/>
      <c r="F2" s="2"/>
      <c r="G2" s="2"/>
    </row>
    <row r="3" spans="1:9" ht="22.5" customHeight="1" x14ac:dyDescent="0.15">
      <c r="A3" s="277"/>
      <c r="B3" s="278"/>
      <c r="C3" s="278"/>
      <c r="D3" s="278"/>
      <c r="E3" s="278"/>
      <c r="F3" s="278"/>
      <c r="G3" s="15" t="s">
        <v>84</v>
      </c>
    </row>
    <row r="4" spans="1:9" ht="25.5" customHeight="1" x14ac:dyDescent="0.15">
      <c r="A4" s="297" t="s">
        <v>89</v>
      </c>
      <c r="B4" s="297" t="s">
        <v>241</v>
      </c>
      <c r="C4" s="297"/>
      <c r="D4" s="297"/>
      <c r="E4" s="297"/>
      <c r="F4" s="297"/>
      <c r="G4" s="297"/>
    </row>
    <row r="5" spans="1:9" ht="25.5" customHeight="1" x14ac:dyDescent="0.15">
      <c r="A5" s="297"/>
      <c r="B5" s="297" t="s">
        <v>15</v>
      </c>
      <c r="C5" s="297" t="s">
        <v>163</v>
      </c>
      <c r="D5" s="297" t="s">
        <v>242</v>
      </c>
      <c r="E5" s="336" t="s">
        <v>243</v>
      </c>
      <c r="F5" s="336"/>
      <c r="G5" s="297" t="s">
        <v>244</v>
      </c>
    </row>
    <row r="6" spans="1:9" ht="27.75" customHeight="1" x14ac:dyDescent="0.15">
      <c r="A6" s="297"/>
      <c r="B6" s="297"/>
      <c r="C6" s="297"/>
      <c r="D6" s="297"/>
      <c r="E6" s="12" t="s">
        <v>245</v>
      </c>
      <c r="F6" s="12" t="s">
        <v>167</v>
      </c>
      <c r="G6" s="297"/>
    </row>
    <row r="7" spans="1:9" s="185" customFormat="1" ht="30" customHeight="1" x14ac:dyDescent="0.15">
      <c r="A7" s="190" t="s">
        <v>284</v>
      </c>
      <c r="B7" s="191">
        <v>45000</v>
      </c>
      <c r="C7" s="191">
        <v>45000</v>
      </c>
      <c r="D7" s="191">
        <v>0</v>
      </c>
      <c r="E7" s="191">
        <v>0</v>
      </c>
      <c r="F7" s="191">
        <v>0</v>
      </c>
      <c r="G7" s="191">
        <v>0</v>
      </c>
    </row>
    <row r="8" spans="1:9" ht="18" customHeight="1" x14ac:dyDescent="0.15">
      <c r="A8" s="1"/>
      <c r="B8" s="13"/>
      <c r="C8" s="13"/>
      <c r="D8" s="13"/>
      <c r="E8" s="13"/>
      <c r="F8" s="13"/>
      <c r="G8" s="13"/>
      <c r="H8" s="13"/>
    </row>
    <row r="9" spans="1:9" ht="18" customHeight="1" x14ac:dyDescent="0.15">
      <c r="A9" s="1"/>
      <c r="B9" s="13"/>
      <c r="C9" s="13"/>
      <c r="D9" s="13"/>
      <c r="E9" s="13"/>
      <c r="F9" s="13"/>
      <c r="G9" s="13"/>
    </row>
    <row r="10" spans="1:9" ht="18" customHeight="1" x14ac:dyDescent="0.15">
      <c r="A10" s="1"/>
      <c r="C10" s="13"/>
      <c r="D10" s="13"/>
      <c r="E10" s="13"/>
      <c r="F10" s="13"/>
      <c r="G10" s="13"/>
    </row>
    <row r="11" spans="1:9" ht="15" customHeight="1" x14ac:dyDescent="0.15">
      <c r="C11" s="13"/>
      <c r="D11" s="13"/>
      <c r="F11" s="13"/>
      <c r="G11" s="13"/>
    </row>
    <row r="12" spans="1:9" ht="21.75" customHeight="1" x14ac:dyDescent="0.15">
      <c r="F12" s="13"/>
    </row>
    <row r="13" spans="1:9" ht="12.75" customHeight="1" x14ac:dyDescent="0.15">
      <c r="C13" s="13"/>
      <c r="F13" s="13"/>
      <c r="I13" s="13"/>
    </row>
    <row r="14" spans="1:9" ht="12.75" customHeight="1" x14ac:dyDescent="0.15">
      <c r="E14" s="13"/>
      <c r="F14" s="13"/>
      <c r="G14" s="13"/>
    </row>
    <row r="15" spans="1:9" ht="12.75" customHeight="1" x14ac:dyDescent="0.15"/>
    <row r="16" spans="1:9" ht="12.75" customHeight="1" x14ac:dyDescent="0.15"/>
    <row r="17" spans="4:5" ht="12.75" customHeight="1" x14ac:dyDescent="0.15">
      <c r="E17" s="13"/>
    </row>
    <row r="18" spans="4:5" x14ac:dyDescent="0.15">
      <c r="D18" s="13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honeticPr fontId="0" type="noConversion"/>
  <pageMargins left="0.75" right="0.75" top="0.39" bottom="0.39" header="0.5" footer="0.5"/>
  <pageSetup paperSize="9" orientation="landscape" horizontalDpi="300" verticalDpi="300" r:id="rId1"/>
  <headerFooter alignWithMargins="0">
    <oddFooter>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showZeros="0" workbookViewId="0"/>
  </sheetViews>
  <sheetFormatPr defaultColWidth="9.1640625" defaultRowHeight="11.25" x14ac:dyDescent="0.15"/>
  <cols>
    <col min="1" max="1" width="11.5" customWidth="1"/>
    <col min="2" max="2" width="27.6640625" customWidth="1"/>
    <col min="3" max="3" width="10.83203125" customWidth="1"/>
    <col min="4" max="4" width="13.5" customWidth="1"/>
    <col min="5" max="10" width="23.6640625" customWidth="1"/>
  </cols>
  <sheetData>
    <row r="1" spans="1:10" ht="18" customHeight="1" x14ac:dyDescent="0.15">
      <c r="A1" s="1" t="s">
        <v>246</v>
      </c>
      <c r="J1" s="14"/>
    </row>
    <row r="2" spans="1:10" ht="26.25" customHeight="1" x14ac:dyDescent="0.3">
      <c r="A2" s="340" t="s">
        <v>247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26.25" customHeight="1" x14ac:dyDescent="0.15">
      <c r="A3" s="341"/>
      <c r="B3" s="341"/>
      <c r="J3" s="19" t="s">
        <v>84</v>
      </c>
    </row>
    <row r="4" spans="1:10" ht="26.25" customHeight="1" x14ac:dyDescent="0.15">
      <c r="A4" s="337" t="s">
        <v>88</v>
      </c>
      <c r="B4" s="337" t="s">
        <v>248</v>
      </c>
      <c r="C4" s="342" t="s">
        <v>238</v>
      </c>
      <c r="D4" s="337" t="s">
        <v>249</v>
      </c>
      <c r="E4" s="337" t="s">
        <v>250</v>
      </c>
      <c r="F4" s="337" t="s">
        <v>251</v>
      </c>
      <c r="G4" s="337" t="s">
        <v>252</v>
      </c>
      <c r="H4" s="337" t="s">
        <v>253</v>
      </c>
      <c r="I4" s="337" t="s">
        <v>254</v>
      </c>
      <c r="J4" s="315" t="s">
        <v>255</v>
      </c>
    </row>
    <row r="5" spans="1:10" ht="36" customHeight="1" x14ac:dyDescent="0.15">
      <c r="A5" s="338"/>
      <c r="B5" s="338"/>
      <c r="C5" s="343"/>
      <c r="D5" s="339"/>
      <c r="E5" s="338"/>
      <c r="F5" s="338"/>
      <c r="G5" s="338"/>
      <c r="H5" s="338"/>
      <c r="I5" s="338"/>
      <c r="J5" s="339"/>
    </row>
    <row r="6" spans="1:10" s="185" customFormat="1" ht="26.25" customHeight="1" x14ac:dyDescent="0.15">
      <c r="A6" s="192" t="s">
        <v>283</v>
      </c>
      <c r="B6" s="194" t="s">
        <v>284</v>
      </c>
      <c r="C6" s="195" t="s">
        <v>312</v>
      </c>
      <c r="D6" s="193">
        <v>80000</v>
      </c>
      <c r="E6" s="196"/>
      <c r="F6" s="196" t="s">
        <v>314</v>
      </c>
      <c r="G6" s="196" t="s">
        <v>315</v>
      </c>
      <c r="H6" s="196" t="s">
        <v>315</v>
      </c>
      <c r="I6" s="196" t="s">
        <v>316</v>
      </c>
      <c r="J6" s="194" t="s">
        <v>317</v>
      </c>
    </row>
    <row r="7" spans="1:10" ht="26.25" customHeight="1" x14ac:dyDescent="0.15">
      <c r="A7" s="192" t="s">
        <v>283</v>
      </c>
      <c r="B7" s="194" t="s">
        <v>284</v>
      </c>
      <c r="C7" s="195" t="s">
        <v>311</v>
      </c>
      <c r="D7" s="193">
        <v>80000</v>
      </c>
      <c r="E7" s="196"/>
      <c r="F7" s="196" t="s">
        <v>314</v>
      </c>
      <c r="G7" s="196" t="s">
        <v>315</v>
      </c>
      <c r="H7" s="196" t="s">
        <v>315</v>
      </c>
      <c r="I7" s="196" t="s">
        <v>318</v>
      </c>
      <c r="J7" s="194" t="s">
        <v>319</v>
      </c>
    </row>
    <row r="8" spans="1:10" ht="26.25" customHeight="1" x14ac:dyDescent="0.15">
      <c r="A8" s="192" t="s">
        <v>283</v>
      </c>
      <c r="B8" s="194" t="s">
        <v>284</v>
      </c>
      <c r="C8" s="195" t="s">
        <v>313</v>
      </c>
      <c r="D8" s="193">
        <v>50000</v>
      </c>
      <c r="E8" s="196"/>
      <c r="F8" s="196" t="s">
        <v>314</v>
      </c>
      <c r="G8" s="196" t="s">
        <v>315</v>
      </c>
      <c r="H8" s="196" t="s">
        <v>315</v>
      </c>
      <c r="I8" s="196" t="s">
        <v>320</v>
      </c>
      <c r="J8" s="194" t="s">
        <v>321</v>
      </c>
    </row>
    <row r="9" spans="1:10" ht="26.25" customHeight="1" x14ac:dyDescent="0.15">
      <c r="B9" s="13"/>
      <c r="C9" s="13"/>
      <c r="D9" s="13"/>
      <c r="E9" s="13"/>
      <c r="F9" s="13"/>
      <c r="G9" s="13"/>
      <c r="H9" s="13"/>
      <c r="I9" s="13"/>
    </row>
    <row r="10" spans="1:10" ht="26.25" customHeight="1" x14ac:dyDescent="0.15">
      <c r="A10" s="13"/>
      <c r="B10" s="13"/>
      <c r="C10" s="13"/>
      <c r="D10" s="13"/>
      <c r="E10" s="13"/>
      <c r="H10" s="13"/>
      <c r="I10" s="13"/>
    </row>
    <row r="11" spans="1:10" ht="26.25" customHeight="1" x14ac:dyDescent="0.15">
      <c r="B11" s="13"/>
      <c r="C11" s="13"/>
      <c r="D11" s="13"/>
      <c r="H11" s="13"/>
    </row>
    <row r="12" spans="1:10" ht="26.25" customHeight="1" x14ac:dyDescent="0.15">
      <c r="D12" s="13"/>
    </row>
  </sheetData>
  <sheetProtection formatCells="0" formatColumns="0" formatRows="0"/>
  <mergeCells count="12">
    <mergeCell ref="I4:I5"/>
    <mergeCell ref="J4:J5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honeticPr fontId="0" type="noConversion"/>
  <printOptions horizontalCentered="1"/>
  <pageMargins left="0.59" right="0.39" top="0.59" bottom="0.39" header="0.2" footer="0.2"/>
  <pageSetup paperSize="9" scale="70" orientation="landscape" horizontalDpi="300" verticalDpi="3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workbookViewId="0"/>
  </sheetViews>
  <sheetFormatPr defaultColWidth="9.1640625" defaultRowHeight="12.75" customHeight="1" x14ac:dyDescent="0.15"/>
  <cols>
    <col min="1" max="1" width="11.1640625" customWidth="1"/>
    <col min="2" max="2" width="7.6640625" customWidth="1"/>
    <col min="3" max="3" width="5.5" customWidth="1"/>
    <col min="4" max="4" width="25.33203125" customWidth="1"/>
    <col min="5" max="5" width="18.83203125" customWidth="1"/>
    <col min="6" max="6" width="16.83203125" customWidth="1"/>
    <col min="7" max="9" width="15.5" customWidth="1"/>
    <col min="10" max="10" width="16.1640625" customWidth="1"/>
    <col min="11" max="13" width="13.5" customWidth="1"/>
  </cols>
  <sheetData>
    <row r="1" spans="1:15" ht="23.25" customHeight="1" x14ac:dyDescent="0.15">
      <c r="A1" s="1" t="s">
        <v>90</v>
      </c>
      <c r="B1" s="43"/>
      <c r="C1" s="43"/>
      <c r="D1" s="43"/>
      <c r="E1" s="43"/>
      <c r="F1" s="43"/>
      <c r="G1" s="25"/>
      <c r="H1" s="25"/>
      <c r="I1" s="25"/>
      <c r="J1" s="25"/>
      <c r="K1" s="25"/>
      <c r="L1" s="25"/>
      <c r="M1" s="15"/>
      <c r="N1" s="25"/>
      <c r="O1" s="25"/>
    </row>
    <row r="2" spans="1:15" ht="23.25" customHeight="1" x14ac:dyDescent="0.15">
      <c r="A2" s="290" t="s">
        <v>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5"/>
      <c r="O2" s="25"/>
    </row>
    <row r="3" spans="1:15" ht="23.25" customHeight="1" x14ac:dyDescent="0.15">
      <c r="A3" s="277" t="s">
        <v>303</v>
      </c>
      <c r="B3" s="278"/>
      <c r="C3" s="278"/>
      <c r="D3" s="278"/>
      <c r="E3" s="278"/>
      <c r="F3" s="278"/>
      <c r="G3" s="75"/>
      <c r="H3" s="75"/>
      <c r="I3" s="75"/>
      <c r="J3" s="75"/>
      <c r="K3" s="75"/>
      <c r="L3" s="75"/>
      <c r="M3" s="62" t="s">
        <v>84</v>
      </c>
      <c r="N3" s="25"/>
      <c r="O3" s="25"/>
    </row>
    <row r="4" spans="1:15" ht="21" customHeight="1" x14ac:dyDescent="0.15">
      <c r="A4" s="291" t="s">
        <v>92</v>
      </c>
      <c r="B4" s="291"/>
      <c r="C4" s="291"/>
      <c r="D4" s="291"/>
      <c r="E4" s="279" t="s">
        <v>80</v>
      </c>
      <c r="F4" s="286" t="s">
        <v>86</v>
      </c>
      <c r="G4" s="292" t="s">
        <v>87</v>
      </c>
      <c r="H4" s="284" t="s">
        <v>43</v>
      </c>
      <c r="I4" s="292" t="s">
        <v>48</v>
      </c>
      <c r="J4" s="284" t="s">
        <v>93</v>
      </c>
      <c r="K4" s="287" t="s">
        <v>58</v>
      </c>
      <c r="L4" s="288" t="s">
        <v>63</v>
      </c>
      <c r="M4" s="287" t="s">
        <v>78</v>
      </c>
      <c r="N4" s="23"/>
      <c r="O4" s="23"/>
    </row>
    <row r="5" spans="1:15" ht="21" customHeight="1" x14ac:dyDescent="0.15">
      <c r="A5" s="287" t="s">
        <v>94</v>
      </c>
      <c r="B5" s="287"/>
      <c r="C5" s="287"/>
      <c r="D5" s="287" t="s">
        <v>95</v>
      </c>
      <c r="E5" s="287"/>
      <c r="F5" s="292"/>
      <c r="G5" s="292"/>
      <c r="H5" s="285"/>
      <c r="I5" s="292"/>
      <c r="J5" s="285"/>
      <c r="K5" s="287"/>
      <c r="L5" s="289"/>
      <c r="M5" s="287"/>
      <c r="N5" s="23"/>
      <c r="O5" s="23"/>
    </row>
    <row r="6" spans="1:15" ht="21" customHeight="1" x14ac:dyDescent="0.15">
      <c r="A6" s="41" t="s">
        <v>96</v>
      </c>
      <c r="B6" s="41" t="s">
        <v>97</v>
      </c>
      <c r="C6" s="41" t="s">
        <v>98</v>
      </c>
      <c r="D6" s="288"/>
      <c r="E6" s="288"/>
      <c r="F6" s="284"/>
      <c r="G6" s="292"/>
      <c r="H6" s="286"/>
      <c r="I6" s="284"/>
      <c r="J6" s="286"/>
      <c r="K6" s="288"/>
      <c r="L6" s="279"/>
      <c r="M6" s="288"/>
      <c r="N6" s="23"/>
      <c r="O6" s="23"/>
    </row>
    <row r="7" spans="1:15" s="13" customFormat="1" ht="27.75" customHeight="1" x14ac:dyDescent="0.15">
      <c r="A7" s="99"/>
      <c r="B7" s="99"/>
      <c r="C7" s="99"/>
      <c r="D7" s="71" t="s">
        <v>106</v>
      </c>
      <c r="E7" s="72">
        <f t="shared" ref="E7:M7" si="0">SUM(E8:E15)</f>
        <v>972538</v>
      </c>
      <c r="F7" s="72">
        <f t="shared" si="0"/>
        <v>965538</v>
      </c>
      <c r="G7" s="72">
        <f t="shared" si="0"/>
        <v>7000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100">
        <f t="shared" si="0"/>
        <v>0</v>
      </c>
      <c r="L7" s="100">
        <f t="shared" si="0"/>
        <v>0</v>
      </c>
      <c r="M7" s="100">
        <f t="shared" si="0"/>
        <v>0</v>
      </c>
      <c r="N7" s="25"/>
      <c r="O7" s="25"/>
    </row>
    <row r="8" spans="1:15" ht="27.75" customHeight="1" x14ac:dyDescent="0.15">
      <c r="A8" s="99" t="s">
        <v>285</v>
      </c>
      <c r="B8" s="99" t="s">
        <v>286</v>
      </c>
      <c r="C8" s="99" t="s">
        <v>286</v>
      </c>
      <c r="D8" s="71" t="s">
        <v>287</v>
      </c>
      <c r="E8" s="72">
        <v>73814</v>
      </c>
      <c r="F8" s="72">
        <v>73814</v>
      </c>
      <c r="G8" s="72">
        <v>0</v>
      </c>
      <c r="H8" s="72">
        <v>0</v>
      </c>
      <c r="I8" s="72">
        <v>0</v>
      </c>
      <c r="J8" s="72">
        <v>0</v>
      </c>
      <c r="K8" s="100">
        <v>0</v>
      </c>
      <c r="L8" s="100">
        <v>0</v>
      </c>
      <c r="M8" s="100">
        <v>0</v>
      </c>
      <c r="N8" s="25"/>
      <c r="O8" s="25"/>
    </row>
    <row r="9" spans="1:15" ht="27.75" customHeight="1" x14ac:dyDescent="0.15">
      <c r="A9" s="99" t="s">
        <v>285</v>
      </c>
      <c r="B9" s="99" t="s">
        <v>288</v>
      </c>
      <c r="C9" s="99" t="s">
        <v>289</v>
      </c>
      <c r="D9" s="71" t="s">
        <v>290</v>
      </c>
      <c r="E9" s="72">
        <v>4377</v>
      </c>
      <c r="F9" s="72">
        <v>4377</v>
      </c>
      <c r="G9" s="72">
        <v>0</v>
      </c>
      <c r="H9" s="72">
        <v>0</v>
      </c>
      <c r="I9" s="72">
        <v>0</v>
      </c>
      <c r="J9" s="72">
        <v>0</v>
      </c>
      <c r="K9" s="100">
        <v>0</v>
      </c>
      <c r="L9" s="100">
        <v>0</v>
      </c>
      <c r="M9" s="100">
        <v>0</v>
      </c>
      <c r="N9" s="25"/>
      <c r="O9" s="25"/>
    </row>
    <row r="10" spans="1:15" ht="27.75" customHeight="1" x14ac:dyDescent="0.15">
      <c r="A10" s="99" t="s">
        <v>285</v>
      </c>
      <c r="B10" s="99" t="s">
        <v>288</v>
      </c>
      <c r="C10" s="99" t="s">
        <v>291</v>
      </c>
      <c r="D10" s="71" t="s">
        <v>292</v>
      </c>
      <c r="E10" s="72">
        <v>2188</v>
      </c>
      <c r="F10" s="72">
        <v>2188</v>
      </c>
      <c r="G10" s="72">
        <v>0</v>
      </c>
      <c r="H10" s="72">
        <v>0</v>
      </c>
      <c r="I10" s="72">
        <v>0</v>
      </c>
      <c r="J10" s="72">
        <v>0</v>
      </c>
      <c r="K10" s="100">
        <v>0</v>
      </c>
      <c r="L10" s="100">
        <v>0</v>
      </c>
      <c r="M10" s="100">
        <v>0</v>
      </c>
      <c r="N10" s="25"/>
      <c r="O10" s="25"/>
    </row>
    <row r="11" spans="1:15" ht="27.75" customHeight="1" x14ac:dyDescent="0.15">
      <c r="A11" s="99" t="s">
        <v>293</v>
      </c>
      <c r="B11" s="99" t="s">
        <v>294</v>
      </c>
      <c r="C11" s="99" t="s">
        <v>295</v>
      </c>
      <c r="D11" s="71" t="s">
        <v>296</v>
      </c>
      <c r="E11" s="72">
        <v>35013</v>
      </c>
      <c r="F11" s="72">
        <v>35013</v>
      </c>
      <c r="G11" s="72">
        <v>0</v>
      </c>
      <c r="H11" s="72">
        <v>0</v>
      </c>
      <c r="I11" s="72">
        <v>0</v>
      </c>
      <c r="J11" s="72">
        <v>0</v>
      </c>
      <c r="K11" s="100">
        <v>0</v>
      </c>
      <c r="L11" s="100">
        <v>0</v>
      </c>
      <c r="M11" s="100">
        <v>0</v>
      </c>
      <c r="N11" s="25"/>
      <c r="O11" s="25"/>
    </row>
    <row r="12" spans="1:15" ht="27.75" customHeight="1" x14ac:dyDescent="0.15">
      <c r="A12" s="99" t="s">
        <v>293</v>
      </c>
      <c r="B12" s="99" t="s">
        <v>294</v>
      </c>
      <c r="C12" s="99" t="s">
        <v>291</v>
      </c>
      <c r="D12" s="71" t="s">
        <v>297</v>
      </c>
      <c r="E12" s="72">
        <v>15804</v>
      </c>
      <c r="F12" s="72">
        <v>15804</v>
      </c>
      <c r="G12" s="72">
        <v>0</v>
      </c>
      <c r="H12" s="72">
        <v>0</v>
      </c>
      <c r="I12" s="72">
        <v>0</v>
      </c>
      <c r="J12" s="72">
        <v>0</v>
      </c>
      <c r="K12" s="100">
        <v>0</v>
      </c>
      <c r="L12" s="100">
        <v>0</v>
      </c>
      <c r="M12" s="100">
        <v>0</v>
      </c>
      <c r="N12" s="25"/>
      <c r="O12" s="25"/>
    </row>
    <row r="13" spans="1:15" ht="27.75" customHeight="1" x14ac:dyDescent="0.15">
      <c r="A13" s="99" t="s">
        <v>293</v>
      </c>
      <c r="B13" s="99" t="s">
        <v>294</v>
      </c>
      <c r="C13" s="99" t="s">
        <v>298</v>
      </c>
      <c r="D13" s="71" t="s">
        <v>299</v>
      </c>
      <c r="E13" s="72">
        <v>525</v>
      </c>
      <c r="F13" s="72">
        <v>525</v>
      </c>
      <c r="G13" s="72">
        <v>0</v>
      </c>
      <c r="H13" s="72">
        <v>0</v>
      </c>
      <c r="I13" s="72">
        <v>0</v>
      </c>
      <c r="J13" s="72">
        <v>0</v>
      </c>
      <c r="K13" s="100">
        <v>0</v>
      </c>
      <c r="L13" s="100">
        <v>0</v>
      </c>
      <c r="M13" s="100">
        <v>0</v>
      </c>
      <c r="N13" s="25"/>
      <c r="O13" s="25"/>
    </row>
    <row r="14" spans="1:15" ht="27.75" customHeight="1" x14ac:dyDescent="0.15">
      <c r="A14" s="99" t="s">
        <v>300</v>
      </c>
      <c r="B14" s="99" t="s">
        <v>295</v>
      </c>
      <c r="C14" s="99" t="s">
        <v>289</v>
      </c>
      <c r="D14" s="71" t="s">
        <v>301</v>
      </c>
      <c r="E14" s="72">
        <v>788297</v>
      </c>
      <c r="F14" s="72">
        <v>781297</v>
      </c>
      <c r="G14" s="72">
        <v>7000</v>
      </c>
      <c r="H14" s="72">
        <v>0</v>
      </c>
      <c r="I14" s="72">
        <v>0</v>
      </c>
      <c r="J14" s="72">
        <v>0</v>
      </c>
      <c r="K14" s="100">
        <v>0</v>
      </c>
      <c r="L14" s="100">
        <v>0</v>
      </c>
      <c r="M14" s="100">
        <v>0</v>
      </c>
      <c r="N14" s="25"/>
      <c r="O14" s="25"/>
    </row>
    <row r="15" spans="1:15" ht="27.75" customHeight="1" x14ac:dyDescent="0.15">
      <c r="A15" s="99" t="s">
        <v>302</v>
      </c>
      <c r="B15" s="99" t="s">
        <v>289</v>
      </c>
      <c r="C15" s="99" t="s">
        <v>295</v>
      </c>
      <c r="D15" s="71" t="s">
        <v>130</v>
      </c>
      <c r="E15" s="72">
        <v>52520</v>
      </c>
      <c r="F15" s="72">
        <v>52520</v>
      </c>
      <c r="G15" s="72">
        <v>0</v>
      </c>
      <c r="H15" s="72">
        <v>0</v>
      </c>
      <c r="I15" s="72">
        <v>0</v>
      </c>
      <c r="J15" s="72">
        <v>0</v>
      </c>
      <c r="K15" s="100">
        <v>0</v>
      </c>
      <c r="L15" s="100">
        <v>0</v>
      </c>
      <c r="M15" s="100">
        <v>0</v>
      </c>
      <c r="N15" s="25"/>
      <c r="O15" s="25"/>
    </row>
    <row r="16" spans="1:15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3.2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3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3.2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3.2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3.2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23.2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</sheetData>
  <sheetProtection formatCells="0" formatColumns="0" formatRows="0"/>
  <mergeCells count="14">
    <mergeCell ref="J4:J6"/>
    <mergeCell ref="K4:K6"/>
    <mergeCell ref="L4:L6"/>
    <mergeCell ref="M4:M6"/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</mergeCells>
  <phoneticPr fontId="0" type="noConversion"/>
  <printOptions horizontalCentered="1"/>
  <pageMargins left="0.2" right="0.2" top="0.79" bottom="0.59" header="0" footer="0"/>
  <pageSetup paperSize="9" scale="80" orientation="landscape" horizontalDpi="300" verticalDpi="300" r:id="rId1"/>
  <headerFooter alignWithMargins="0">
    <oddFooter>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showZeros="0" workbookViewId="0"/>
  </sheetViews>
  <sheetFormatPr defaultColWidth="9.1640625" defaultRowHeight="23.25" customHeight="1" x14ac:dyDescent="0.15"/>
  <cols>
    <col min="1" max="1" width="24.1640625" customWidth="1"/>
    <col min="2" max="2" width="15.33203125" customWidth="1"/>
    <col min="3" max="3" width="13.83203125" customWidth="1"/>
    <col min="4" max="4" width="12.5" customWidth="1"/>
    <col min="5" max="5" width="10.6640625" customWidth="1"/>
    <col min="6" max="6" width="12" customWidth="1"/>
    <col min="7" max="7" width="11.5" customWidth="1"/>
    <col min="8" max="9" width="13.1640625" customWidth="1"/>
    <col min="10" max="10" width="17" customWidth="1"/>
    <col min="11" max="11" width="36.6640625" customWidth="1"/>
    <col min="12" max="13" width="29.83203125" customWidth="1"/>
  </cols>
  <sheetData>
    <row r="1" spans="1:14" ht="23.25" customHeight="1" x14ac:dyDescent="0.15">
      <c r="A1" s="1" t="s">
        <v>256</v>
      </c>
      <c r="M1" s="14"/>
    </row>
    <row r="2" spans="1:14" ht="23.25" customHeight="1" x14ac:dyDescent="0.3">
      <c r="A2" s="2" t="s">
        <v>257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3.25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15" t="s">
        <v>84</v>
      </c>
    </row>
    <row r="4" spans="1:14" ht="23.25" customHeight="1" x14ac:dyDescent="0.15">
      <c r="A4" s="345" t="s">
        <v>258</v>
      </c>
      <c r="B4" s="5" t="s">
        <v>259</v>
      </c>
      <c r="C4" s="6"/>
      <c r="D4" s="6"/>
      <c r="E4" s="6"/>
      <c r="F4" s="6"/>
      <c r="G4" s="6"/>
      <c r="H4" s="7"/>
      <c r="I4" s="9"/>
      <c r="J4" s="327" t="s">
        <v>260</v>
      </c>
      <c r="K4" s="300" t="s">
        <v>261</v>
      </c>
      <c r="L4" s="300" t="s">
        <v>262</v>
      </c>
      <c r="M4" s="300"/>
      <c r="N4" s="16"/>
    </row>
    <row r="5" spans="1:14" ht="23.25" customHeight="1" x14ac:dyDescent="0.15">
      <c r="A5" s="300"/>
      <c r="B5" s="314" t="s">
        <v>249</v>
      </c>
      <c r="C5" s="5" t="s">
        <v>263</v>
      </c>
      <c r="D5" s="7"/>
      <c r="E5" s="7"/>
      <c r="F5" s="7"/>
      <c r="G5" s="9"/>
      <c r="H5" s="344" t="s">
        <v>264</v>
      </c>
      <c r="I5" s="291"/>
      <c r="J5" s="297"/>
      <c r="K5" s="300"/>
      <c r="L5" s="300" t="s">
        <v>265</v>
      </c>
      <c r="M5" s="300" t="s">
        <v>266</v>
      </c>
      <c r="N5" s="16"/>
    </row>
    <row r="6" spans="1:14" ht="47.25" customHeight="1" x14ac:dyDescent="0.15">
      <c r="A6" s="300"/>
      <c r="B6" s="300"/>
      <c r="C6" s="10" t="s">
        <v>196</v>
      </c>
      <c r="D6" s="10" t="s">
        <v>43</v>
      </c>
      <c r="E6" s="11" t="s">
        <v>87</v>
      </c>
      <c r="F6" s="10" t="s">
        <v>267</v>
      </c>
      <c r="G6" s="10" t="s">
        <v>268</v>
      </c>
      <c r="H6" s="12" t="s">
        <v>104</v>
      </c>
      <c r="I6" s="12" t="s">
        <v>105</v>
      </c>
      <c r="J6" s="346"/>
      <c r="K6" s="300"/>
      <c r="L6" s="300"/>
      <c r="M6" s="300"/>
      <c r="N6" s="16"/>
    </row>
    <row r="7" spans="1:14" s="185" customFormat="1" ht="23.25" customHeight="1" x14ac:dyDescent="0.15">
      <c r="A7" s="197" t="s">
        <v>284</v>
      </c>
      <c r="B7" s="191">
        <v>972538</v>
      </c>
      <c r="C7" s="191">
        <v>965538</v>
      </c>
      <c r="D7" s="198">
        <v>0</v>
      </c>
      <c r="E7" s="199">
        <v>0</v>
      </c>
      <c r="F7" s="200">
        <v>0</v>
      </c>
      <c r="G7" s="191">
        <v>7000</v>
      </c>
      <c r="H7" s="191">
        <v>842538</v>
      </c>
      <c r="I7" s="198">
        <v>130000</v>
      </c>
      <c r="J7" s="197" t="s">
        <v>322</v>
      </c>
      <c r="K7" s="201" t="s">
        <v>323</v>
      </c>
      <c r="L7" s="197" t="s">
        <v>324</v>
      </c>
      <c r="M7" s="197" t="s">
        <v>325</v>
      </c>
      <c r="N7" s="202"/>
    </row>
    <row r="8" spans="1:14" ht="23.2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4" ht="23.25" customHeight="1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4" ht="23.25" customHeight="1" x14ac:dyDescent="0.15">
      <c r="D10" s="13"/>
      <c r="E10" s="13"/>
      <c r="F10" s="13"/>
      <c r="G10" s="13"/>
      <c r="H10" s="13"/>
      <c r="J10" s="13"/>
    </row>
    <row r="11" spans="1:14" ht="23.25" customHeight="1" x14ac:dyDescent="0.15">
      <c r="E11" s="13"/>
      <c r="F11" s="13"/>
    </row>
    <row r="15" spans="1:14" ht="23.25" customHeight="1" x14ac:dyDescent="0.15">
      <c r="M15" s="13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honeticPr fontId="0" type="noConversion"/>
  <pageMargins left="0.59" right="0.39" top="0.59" bottom="0.39" header="0.5" footer="0.5"/>
  <pageSetup paperSize="9" scale="70" orientation="landscape" horizontalDpi="300" verticalDpi="300" r:id="rId1"/>
  <headerFooter alignWithMargins="0">
    <oddFooter>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showGridLines="0" showZeros="0" zoomScaleSheetLayoutView="100" workbookViewId="0"/>
  </sheetViews>
  <sheetFormatPr defaultRowHeight="11.25" x14ac:dyDescent="0.15"/>
  <sheetData>
    <row r="1" spans="1:20" ht="15.95" customHeight="1" x14ac:dyDescent="0.15">
      <c r="A1" s="207" t="s">
        <v>269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30" customHeight="1" x14ac:dyDescent="0.15">
      <c r="A2" s="347" t="s">
        <v>270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</row>
    <row r="3" spans="1:20" ht="15" customHeight="1" x14ac:dyDescent="0.1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10" t="s">
        <v>84</v>
      </c>
    </row>
    <row r="4" spans="1:20" ht="23.1" customHeight="1" x14ac:dyDescent="0.15">
      <c r="A4" s="348" t="s">
        <v>89</v>
      </c>
      <c r="B4" s="348" t="s">
        <v>271</v>
      </c>
      <c r="C4" s="348" t="s">
        <v>272</v>
      </c>
      <c r="D4" s="348" t="s">
        <v>273</v>
      </c>
      <c r="E4" s="348" t="s">
        <v>274</v>
      </c>
      <c r="F4" s="348" t="s">
        <v>275</v>
      </c>
      <c r="G4" s="348" t="s">
        <v>80</v>
      </c>
      <c r="H4" s="348" t="s">
        <v>276</v>
      </c>
      <c r="I4" s="348"/>
      <c r="J4" s="348"/>
      <c r="K4" s="348"/>
      <c r="L4" s="348"/>
      <c r="M4" s="348"/>
      <c r="N4" s="348"/>
      <c r="O4" s="348"/>
      <c r="P4" s="350" t="s">
        <v>43</v>
      </c>
      <c r="Q4" s="350" t="s">
        <v>277</v>
      </c>
      <c r="R4" s="350" t="s">
        <v>278</v>
      </c>
      <c r="S4" s="350" t="s">
        <v>63</v>
      </c>
      <c r="T4" s="350" t="s">
        <v>279</v>
      </c>
    </row>
    <row r="5" spans="1:20" ht="23.1" customHeight="1" x14ac:dyDescent="0.15">
      <c r="A5" s="348"/>
      <c r="B5" s="348"/>
      <c r="C5" s="348"/>
      <c r="D5" s="348"/>
      <c r="E5" s="348"/>
      <c r="F5" s="348"/>
      <c r="G5" s="348"/>
      <c r="H5" s="348" t="s">
        <v>15</v>
      </c>
      <c r="I5" s="353" t="s">
        <v>280</v>
      </c>
      <c r="J5" s="349" t="s">
        <v>87</v>
      </c>
      <c r="K5" s="349"/>
      <c r="L5" s="349"/>
      <c r="M5" s="349"/>
      <c r="N5" s="349"/>
      <c r="O5" s="349"/>
      <c r="P5" s="351"/>
      <c r="Q5" s="351"/>
      <c r="R5" s="351"/>
      <c r="S5" s="351"/>
      <c r="T5" s="351"/>
    </row>
    <row r="6" spans="1:20" ht="48.95" customHeight="1" x14ac:dyDescent="0.15">
      <c r="A6" s="348"/>
      <c r="B6" s="348"/>
      <c r="C6" s="348"/>
      <c r="D6" s="348"/>
      <c r="E6" s="348"/>
      <c r="F6" s="348"/>
      <c r="G6" s="348"/>
      <c r="H6" s="348"/>
      <c r="I6" s="353"/>
      <c r="J6" s="208" t="s">
        <v>15</v>
      </c>
      <c r="K6" s="209" t="s">
        <v>20</v>
      </c>
      <c r="L6" s="209" t="s">
        <v>30</v>
      </c>
      <c r="M6" s="209" t="s">
        <v>281</v>
      </c>
      <c r="N6" s="209" t="s">
        <v>25</v>
      </c>
      <c r="O6" s="209" t="s">
        <v>63</v>
      </c>
      <c r="P6" s="352"/>
      <c r="Q6" s="352"/>
      <c r="R6" s="352"/>
      <c r="S6" s="352"/>
      <c r="T6" s="352"/>
    </row>
    <row r="7" spans="1:20" s="211" customFormat="1" ht="18.95" customHeight="1" x14ac:dyDescent="0.15">
      <c r="A7" s="203"/>
      <c r="B7" s="203"/>
      <c r="C7" s="203"/>
      <c r="D7" s="203"/>
      <c r="E7" s="203"/>
      <c r="F7" s="203"/>
      <c r="G7" s="204"/>
      <c r="H7" s="205"/>
      <c r="I7" s="205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</sheetData>
  <sheetProtection formatCells="0" formatColumns="0" formatRows="0"/>
  <mergeCells count="17">
    <mergeCell ref="S4:S6"/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T4:T6"/>
    <mergeCell ref="H5:H6"/>
    <mergeCell ref="I5:I6"/>
    <mergeCell ref="P4:P6"/>
    <mergeCell ref="Q4:Q6"/>
    <mergeCell ref="R4:R6"/>
  </mergeCells>
  <phoneticPr fontId="0" type="noConversion"/>
  <pageMargins left="0.75" right="0.75" top="1" bottom="1" header="0.51" footer="0.5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3" width="7.5" customWidth="1"/>
    <col min="4" max="4" width="29.1640625" customWidth="1"/>
    <col min="5" max="5" width="13" customWidth="1"/>
    <col min="6" max="6" width="11.83203125" customWidth="1"/>
    <col min="7" max="7" width="10.33203125" customWidth="1"/>
    <col min="8" max="8" width="10.1640625" customWidth="1"/>
    <col min="9" max="9" width="10" customWidth="1"/>
    <col min="10" max="10" width="11" customWidth="1"/>
    <col min="11" max="16" width="10" customWidth="1"/>
  </cols>
  <sheetData>
    <row r="1" spans="1:17" ht="25.5" customHeight="1" x14ac:dyDescent="0.15">
      <c r="A1" s="1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5"/>
    </row>
    <row r="2" spans="1:17" ht="25.5" customHeight="1" x14ac:dyDescent="0.15">
      <c r="A2" s="37" t="s">
        <v>101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5"/>
    </row>
    <row r="3" spans="1:17" ht="25.5" customHeight="1" x14ac:dyDescent="0.15">
      <c r="A3" s="277" t="s">
        <v>303</v>
      </c>
      <c r="B3" s="278"/>
      <c r="C3" s="278"/>
      <c r="D3" s="278"/>
      <c r="E3" s="278"/>
      <c r="F3" s="278"/>
      <c r="G3" s="278"/>
      <c r="H3" s="278"/>
      <c r="I3" s="36"/>
      <c r="J3" s="36"/>
      <c r="K3" s="36"/>
      <c r="L3" s="36"/>
      <c r="M3" s="36"/>
      <c r="N3" s="36"/>
      <c r="O3" s="36"/>
      <c r="P3" s="59" t="s">
        <v>84</v>
      </c>
      <c r="Q3" s="25"/>
    </row>
    <row r="4" spans="1:17" ht="25.5" customHeight="1" x14ac:dyDescent="0.15">
      <c r="A4" s="296" t="s">
        <v>102</v>
      </c>
      <c r="B4" s="296"/>
      <c r="C4" s="296"/>
      <c r="D4" s="296"/>
      <c r="E4" s="298" t="s">
        <v>103</v>
      </c>
      <c r="F4" s="50" t="s">
        <v>104</v>
      </c>
      <c r="G4" s="60"/>
      <c r="H4" s="50"/>
      <c r="I4" s="48"/>
      <c r="J4" s="287" t="s">
        <v>105</v>
      </c>
      <c r="K4" s="287"/>
      <c r="L4" s="287"/>
      <c r="M4" s="287"/>
      <c r="N4" s="287"/>
      <c r="O4" s="287"/>
      <c r="P4" s="287"/>
      <c r="Q4" s="23"/>
    </row>
    <row r="5" spans="1:17" ht="25.5" customHeight="1" x14ac:dyDescent="0.15">
      <c r="A5" s="287" t="s">
        <v>94</v>
      </c>
      <c r="B5" s="287"/>
      <c r="C5" s="287"/>
      <c r="D5" s="297" t="s">
        <v>95</v>
      </c>
      <c r="E5" s="298"/>
      <c r="F5" s="287" t="s">
        <v>106</v>
      </c>
      <c r="G5" s="287" t="s">
        <v>107</v>
      </c>
      <c r="H5" s="287" t="s">
        <v>108</v>
      </c>
      <c r="I5" s="288" t="s">
        <v>109</v>
      </c>
      <c r="J5" s="288" t="s">
        <v>106</v>
      </c>
      <c r="K5" s="288" t="s">
        <v>110</v>
      </c>
      <c r="L5" s="293" t="s">
        <v>111</v>
      </c>
      <c r="M5" s="294" t="s">
        <v>112</v>
      </c>
      <c r="N5" s="287" t="s">
        <v>113</v>
      </c>
      <c r="O5" s="287" t="s">
        <v>114</v>
      </c>
      <c r="P5" s="287" t="s">
        <v>115</v>
      </c>
      <c r="Q5" s="23"/>
    </row>
    <row r="6" spans="1:17" ht="35.25" customHeight="1" x14ac:dyDescent="0.15">
      <c r="A6" s="38" t="s">
        <v>96</v>
      </c>
      <c r="B6" s="38" t="s">
        <v>97</v>
      </c>
      <c r="C6" s="38" t="s">
        <v>98</v>
      </c>
      <c r="D6" s="297"/>
      <c r="E6" s="298"/>
      <c r="F6" s="287"/>
      <c r="G6" s="287"/>
      <c r="H6" s="287"/>
      <c r="I6" s="279"/>
      <c r="J6" s="279"/>
      <c r="K6" s="279"/>
      <c r="L6" s="293"/>
      <c r="M6" s="295"/>
      <c r="N6" s="287"/>
      <c r="O6" s="287"/>
      <c r="P6" s="287"/>
      <c r="Q6" s="23"/>
    </row>
    <row r="7" spans="1:17" s="13" customFormat="1" ht="31.5" customHeight="1" x14ac:dyDescent="0.15">
      <c r="A7" s="101"/>
      <c r="B7" s="101"/>
      <c r="C7" s="101"/>
      <c r="D7" s="21" t="s">
        <v>106</v>
      </c>
      <c r="E7" s="100">
        <f t="shared" ref="E7:P7" si="0">SUM(E8:E15)</f>
        <v>972538</v>
      </c>
      <c r="F7" s="100">
        <f t="shared" si="0"/>
        <v>762538</v>
      </c>
      <c r="G7" s="100">
        <f t="shared" si="0"/>
        <v>645577</v>
      </c>
      <c r="H7" s="100">
        <f t="shared" si="0"/>
        <v>116961</v>
      </c>
      <c r="I7" s="72">
        <f t="shared" si="0"/>
        <v>0</v>
      </c>
      <c r="J7" s="72">
        <f t="shared" si="0"/>
        <v>210000</v>
      </c>
      <c r="K7" s="72">
        <f t="shared" si="0"/>
        <v>210000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25"/>
    </row>
    <row r="8" spans="1:17" ht="31.5" customHeight="1" x14ac:dyDescent="0.15">
      <c r="A8" s="101" t="s">
        <v>285</v>
      </c>
      <c r="B8" s="101" t="s">
        <v>286</v>
      </c>
      <c r="C8" s="101" t="s">
        <v>286</v>
      </c>
      <c r="D8" s="21" t="s">
        <v>287</v>
      </c>
      <c r="E8" s="100">
        <v>73814</v>
      </c>
      <c r="F8" s="100">
        <v>73814</v>
      </c>
      <c r="G8" s="100">
        <v>73814</v>
      </c>
      <c r="H8" s="100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25"/>
    </row>
    <row r="9" spans="1:17" ht="31.5" customHeight="1" x14ac:dyDescent="0.15">
      <c r="A9" s="101" t="s">
        <v>285</v>
      </c>
      <c r="B9" s="101" t="s">
        <v>288</v>
      </c>
      <c r="C9" s="101" t="s">
        <v>289</v>
      </c>
      <c r="D9" s="21" t="s">
        <v>290</v>
      </c>
      <c r="E9" s="100">
        <v>4377</v>
      </c>
      <c r="F9" s="100">
        <v>4377</v>
      </c>
      <c r="G9" s="100">
        <v>4377</v>
      </c>
      <c r="H9" s="100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25"/>
    </row>
    <row r="10" spans="1:17" ht="31.5" customHeight="1" x14ac:dyDescent="0.15">
      <c r="A10" s="101" t="s">
        <v>285</v>
      </c>
      <c r="B10" s="101" t="s">
        <v>288</v>
      </c>
      <c r="C10" s="101" t="s">
        <v>291</v>
      </c>
      <c r="D10" s="21" t="s">
        <v>292</v>
      </c>
      <c r="E10" s="100">
        <v>2188</v>
      </c>
      <c r="F10" s="100">
        <v>2188</v>
      </c>
      <c r="G10" s="100">
        <v>2188</v>
      </c>
      <c r="H10" s="100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25"/>
    </row>
    <row r="11" spans="1:17" ht="31.5" customHeight="1" x14ac:dyDescent="0.15">
      <c r="A11" s="101" t="s">
        <v>293</v>
      </c>
      <c r="B11" s="101" t="s">
        <v>294</v>
      </c>
      <c r="C11" s="101" t="s">
        <v>295</v>
      </c>
      <c r="D11" s="21" t="s">
        <v>296</v>
      </c>
      <c r="E11" s="100">
        <v>35013</v>
      </c>
      <c r="F11" s="100">
        <v>35013</v>
      </c>
      <c r="G11" s="100">
        <v>35013</v>
      </c>
      <c r="H11" s="100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25"/>
    </row>
    <row r="12" spans="1:17" ht="31.5" customHeight="1" x14ac:dyDescent="0.15">
      <c r="A12" s="101" t="s">
        <v>293</v>
      </c>
      <c r="B12" s="101" t="s">
        <v>294</v>
      </c>
      <c r="C12" s="101" t="s">
        <v>291</v>
      </c>
      <c r="D12" s="21" t="s">
        <v>297</v>
      </c>
      <c r="E12" s="100">
        <v>15804</v>
      </c>
      <c r="F12" s="100">
        <v>15804</v>
      </c>
      <c r="G12" s="100">
        <v>15804</v>
      </c>
      <c r="H12" s="100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25"/>
    </row>
    <row r="13" spans="1:17" ht="31.5" customHeight="1" x14ac:dyDescent="0.15">
      <c r="A13" s="101" t="s">
        <v>293</v>
      </c>
      <c r="B13" s="101" t="s">
        <v>294</v>
      </c>
      <c r="C13" s="101" t="s">
        <v>298</v>
      </c>
      <c r="D13" s="21" t="s">
        <v>299</v>
      </c>
      <c r="E13" s="100">
        <v>525</v>
      </c>
      <c r="F13" s="100">
        <v>525</v>
      </c>
      <c r="G13" s="100">
        <v>525</v>
      </c>
      <c r="H13" s="100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25"/>
    </row>
    <row r="14" spans="1:17" ht="31.5" customHeight="1" x14ac:dyDescent="0.15">
      <c r="A14" s="101" t="s">
        <v>300</v>
      </c>
      <c r="B14" s="101" t="s">
        <v>295</v>
      </c>
      <c r="C14" s="101" t="s">
        <v>289</v>
      </c>
      <c r="D14" s="21" t="s">
        <v>301</v>
      </c>
      <c r="E14" s="100">
        <v>788297</v>
      </c>
      <c r="F14" s="100">
        <v>578297</v>
      </c>
      <c r="G14" s="100">
        <v>461336</v>
      </c>
      <c r="H14" s="100">
        <v>116961</v>
      </c>
      <c r="I14" s="72">
        <v>0</v>
      </c>
      <c r="J14" s="72">
        <v>210000</v>
      </c>
      <c r="K14" s="72">
        <v>210000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25"/>
    </row>
    <row r="15" spans="1:17" ht="31.5" customHeight="1" x14ac:dyDescent="0.15">
      <c r="A15" s="101" t="s">
        <v>302</v>
      </c>
      <c r="B15" s="101" t="s">
        <v>289</v>
      </c>
      <c r="C15" s="101" t="s">
        <v>295</v>
      </c>
      <c r="D15" s="21" t="s">
        <v>130</v>
      </c>
      <c r="E15" s="100">
        <v>52520</v>
      </c>
      <c r="F15" s="100">
        <v>52520</v>
      </c>
      <c r="G15" s="100">
        <v>52520</v>
      </c>
      <c r="H15" s="100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25"/>
    </row>
    <row r="16" spans="1:17" ht="25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5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5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5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5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5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5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5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honeticPr fontId="0" type="noConversion"/>
  <printOptions horizontalCentered="1"/>
  <pageMargins left="0.2" right="0.2" top="0.79" bottom="0.59" header="0" footer="0"/>
  <pageSetup paperSize="9" scale="75" orientation="landscape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8.1640625" customWidth="1"/>
    <col min="3" max="3" width="6.83203125" customWidth="1"/>
    <col min="4" max="4" width="37.33203125" customWidth="1"/>
    <col min="5" max="5" width="14.6640625" customWidth="1"/>
    <col min="6" max="17" width="12.6640625" customWidth="1"/>
  </cols>
  <sheetData>
    <row r="1" spans="1:18" ht="25.5" customHeight="1" x14ac:dyDescent="0.15">
      <c r="A1" s="1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"/>
      <c r="R1" s="25"/>
    </row>
    <row r="2" spans="1:18" ht="25.5" customHeight="1" x14ac:dyDescent="0.15">
      <c r="A2" s="37" t="s">
        <v>117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5"/>
    </row>
    <row r="3" spans="1:18" ht="25.5" customHeight="1" x14ac:dyDescent="0.15">
      <c r="A3" s="277" t="s">
        <v>304</v>
      </c>
      <c r="B3" s="278"/>
      <c r="C3" s="278"/>
      <c r="D3" s="278"/>
      <c r="E3" s="278"/>
      <c r="F3" s="278"/>
      <c r="G3" s="278"/>
      <c r="H3" s="278"/>
      <c r="I3" s="36"/>
      <c r="J3" s="36"/>
      <c r="K3" s="36"/>
      <c r="L3" s="36"/>
      <c r="M3" s="36"/>
      <c r="N3" s="36"/>
      <c r="O3" s="36"/>
      <c r="P3" s="36"/>
      <c r="Q3" s="34" t="s">
        <v>84</v>
      </c>
      <c r="R3" s="25"/>
    </row>
    <row r="4" spans="1:18" ht="19.5" customHeight="1" x14ac:dyDescent="0.15">
      <c r="A4" s="296" t="s">
        <v>102</v>
      </c>
      <c r="B4" s="296"/>
      <c r="C4" s="296"/>
      <c r="D4" s="291" t="s">
        <v>99</v>
      </c>
      <c r="E4" s="279" t="s">
        <v>103</v>
      </c>
      <c r="F4" s="279" t="s">
        <v>118</v>
      </c>
      <c r="G4" s="295" t="s">
        <v>119</v>
      </c>
      <c r="H4" s="279" t="s">
        <v>120</v>
      </c>
      <c r="I4" s="287" t="s">
        <v>121</v>
      </c>
      <c r="J4" s="299" t="s">
        <v>122</v>
      </c>
      <c r="K4" s="299" t="s">
        <v>123</v>
      </c>
      <c r="L4" s="299" t="s">
        <v>114</v>
      </c>
      <c r="M4" s="299" t="s">
        <v>124</v>
      </c>
      <c r="N4" s="299" t="s">
        <v>109</v>
      </c>
      <c r="O4" s="299" t="s">
        <v>125</v>
      </c>
      <c r="P4" s="299" t="s">
        <v>112</v>
      </c>
      <c r="Q4" s="287" t="s">
        <v>115</v>
      </c>
      <c r="R4" s="23"/>
    </row>
    <row r="5" spans="1:18" ht="15" customHeight="1" x14ac:dyDescent="0.15">
      <c r="A5" s="287" t="s">
        <v>96</v>
      </c>
      <c r="B5" s="287" t="s">
        <v>97</v>
      </c>
      <c r="C5" s="287" t="s">
        <v>98</v>
      </c>
      <c r="D5" s="300"/>
      <c r="E5" s="287"/>
      <c r="F5" s="287"/>
      <c r="G5" s="293"/>
      <c r="H5" s="287"/>
      <c r="I5" s="287"/>
      <c r="J5" s="299"/>
      <c r="K5" s="299"/>
      <c r="L5" s="299"/>
      <c r="M5" s="299"/>
      <c r="N5" s="299"/>
      <c r="O5" s="299"/>
      <c r="P5" s="299"/>
      <c r="Q5" s="287"/>
      <c r="R5" s="23"/>
    </row>
    <row r="6" spans="1:18" ht="15" customHeight="1" x14ac:dyDescent="0.15">
      <c r="A6" s="287"/>
      <c r="B6" s="287"/>
      <c r="C6" s="287"/>
      <c r="D6" s="300"/>
      <c r="E6" s="287"/>
      <c r="F6" s="287"/>
      <c r="G6" s="293"/>
      <c r="H6" s="287"/>
      <c r="I6" s="287"/>
      <c r="J6" s="299"/>
      <c r="K6" s="299"/>
      <c r="L6" s="299"/>
      <c r="M6" s="299"/>
      <c r="N6" s="299"/>
      <c r="O6" s="299"/>
      <c r="P6" s="299"/>
      <c r="Q6" s="287"/>
      <c r="R6" s="23"/>
    </row>
    <row r="7" spans="1:18" s="13" customFormat="1" ht="25.5" customHeight="1" x14ac:dyDescent="0.15">
      <c r="A7" s="101"/>
      <c r="B7" s="101"/>
      <c r="C7" s="101"/>
      <c r="D7" s="21" t="s">
        <v>106</v>
      </c>
      <c r="E7" s="72">
        <f t="shared" ref="E7:Q7" si="0">SUM(E8:E15)</f>
        <v>972538</v>
      </c>
      <c r="F7" s="72">
        <f t="shared" si="0"/>
        <v>645577</v>
      </c>
      <c r="G7" s="72">
        <f t="shared" si="0"/>
        <v>326961</v>
      </c>
      <c r="H7" s="72">
        <f t="shared" si="0"/>
        <v>0</v>
      </c>
      <c r="I7" s="72">
        <f t="shared" si="0"/>
        <v>0</v>
      </c>
      <c r="J7" s="100">
        <f t="shared" si="0"/>
        <v>0</v>
      </c>
      <c r="K7" s="100">
        <f t="shared" si="0"/>
        <v>0</v>
      </c>
      <c r="L7" s="100">
        <f t="shared" si="0"/>
        <v>0</v>
      </c>
      <c r="M7" s="100">
        <f t="shared" si="0"/>
        <v>0</v>
      </c>
      <c r="N7" s="100">
        <f t="shared" si="0"/>
        <v>0</v>
      </c>
      <c r="O7" s="100">
        <f t="shared" si="0"/>
        <v>0</v>
      </c>
      <c r="P7" s="100">
        <f t="shared" si="0"/>
        <v>0</v>
      </c>
      <c r="Q7" s="72">
        <f t="shared" si="0"/>
        <v>0</v>
      </c>
      <c r="R7" s="25"/>
    </row>
    <row r="8" spans="1:18" ht="25.5" customHeight="1" x14ac:dyDescent="0.15">
      <c r="A8" s="101" t="s">
        <v>285</v>
      </c>
      <c r="B8" s="101" t="s">
        <v>286</v>
      </c>
      <c r="C8" s="101" t="s">
        <v>286</v>
      </c>
      <c r="D8" s="21" t="s">
        <v>287</v>
      </c>
      <c r="E8" s="72">
        <v>73814</v>
      </c>
      <c r="F8" s="72">
        <v>73814</v>
      </c>
      <c r="G8" s="72">
        <v>0</v>
      </c>
      <c r="H8" s="72">
        <v>0</v>
      </c>
      <c r="I8" s="72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72">
        <v>0</v>
      </c>
      <c r="R8" s="25"/>
    </row>
    <row r="9" spans="1:18" ht="25.5" customHeight="1" x14ac:dyDescent="0.15">
      <c r="A9" s="101" t="s">
        <v>285</v>
      </c>
      <c r="B9" s="101" t="s">
        <v>288</v>
      </c>
      <c r="C9" s="101" t="s">
        <v>289</v>
      </c>
      <c r="D9" s="21" t="s">
        <v>290</v>
      </c>
      <c r="E9" s="72">
        <v>4377</v>
      </c>
      <c r="F9" s="72">
        <v>4377</v>
      </c>
      <c r="G9" s="72">
        <v>0</v>
      </c>
      <c r="H9" s="72">
        <v>0</v>
      </c>
      <c r="I9" s="72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72">
        <v>0</v>
      </c>
      <c r="R9" s="25"/>
    </row>
    <row r="10" spans="1:18" ht="25.5" customHeight="1" x14ac:dyDescent="0.15">
      <c r="A10" s="101" t="s">
        <v>285</v>
      </c>
      <c r="B10" s="101" t="s">
        <v>288</v>
      </c>
      <c r="C10" s="101" t="s">
        <v>291</v>
      </c>
      <c r="D10" s="21" t="s">
        <v>292</v>
      </c>
      <c r="E10" s="72">
        <v>2188</v>
      </c>
      <c r="F10" s="72">
        <v>2188</v>
      </c>
      <c r="G10" s="72">
        <v>0</v>
      </c>
      <c r="H10" s="72">
        <v>0</v>
      </c>
      <c r="I10" s="72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72">
        <v>0</v>
      </c>
      <c r="R10" s="25"/>
    </row>
    <row r="11" spans="1:18" ht="25.5" customHeight="1" x14ac:dyDescent="0.15">
      <c r="A11" s="101" t="s">
        <v>293</v>
      </c>
      <c r="B11" s="101" t="s">
        <v>294</v>
      </c>
      <c r="C11" s="101" t="s">
        <v>295</v>
      </c>
      <c r="D11" s="21" t="s">
        <v>296</v>
      </c>
      <c r="E11" s="72">
        <v>35013</v>
      </c>
      <c r="F11" s="72">
        <v>35013</v>
      </c>
      <c r="G11" s="72">
        <v>0</v>
      </c>
      <c r="H11" s="72">
        <v>0</v>
      </c>
      <c r="I11" s="72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72">
        <v>0</v>
      </c>
      <c r="R11" s="25"/>
    </row>
    <row r="12" spans="1:18" ht="25.5" customHeight="1" x14ac:dyDescent="0.15">
      <c r="A12" s="101" t="s">
        <v>293</v>
      </c>
      <c r="B12" s="101" t="s">
        <v>294</v>
      </c>
      <c r="C12" s="101" t="s">
        <v>291</v>
      </c>
      <c r="D12" s="21" t="s">
        <v>297</v>
      </c>
      <c r="E12" s="72">
        <v>15804</v>
      </c>
      <c r="F12" s="72">
        <v>15804</v>
      </c>
      <c r="G12" s="72">
        <v>0</v>
      </c>
      <c r="H12" s="72">
        <v>0</v>
      </c>
      <c r="I12" s="72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72">
        <v>0</v>
      </c>
      <c r="R12" s="25"/>
    </row>
    <row r="13" spans="1:18" ht="25.5" customHeight="1" x14ac:dyDescent="0.15">
      <c r="A13" s="101" t="s">
        <v>293</v>
      </c>
      <c r="B13" s="101" t="s">
        <v>294</v>
      </c>
      <c r="C13" s="101" t="s">
        <v>298</v>
      </c>
      <c r="D13" s="21" t="s">
        <v>299</v>
      </c>
      <c r="E13" s="72">
        <v>525</v>
      </c>
      <c r="F13" s="72">
        <v>525</v>
      </c>
      <c r="G13" s="72">
        <v>0</v>
      </c>
      <c r="H13" s="72">
        <v>0</v>
      </c>
      <c r="I13" s="72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72">
        <v>0</v>
      </c>
      <c r="R13" s="25"/>
    </row>
    <row r="14" spans="1:18" ht="25.5" customHeight="1" x14ac:dyDescent="0.15">
      <c r="A14" s="101" t="s">
        <v>300</v>
      </c>
      <c r="B14" s="101" t="s">
        <v>295</v>
      </c>
      <c r="C14" s="101" t="s">
        <v>289</v>
      </c>
      <c r="D14" s="21" t="s">
        <v>301</v>
      </c>
      <c r="E14" s="72">
        <v>788297</v>
      </c>
      <c r="F14" s="72">
        <v>461336</v>
      </c>
      <c r="G14" s="72">
        <v>326961</v>
      </c>
      <c r="H14" s="72">
        <v>0</v>
      </c>
      <c r="I14" s="72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72">
        <v>0</v>
      </c>
      <c r="R14" s="25"/>
    </row>
    <row r="15" spans="1:18" ht="25.5" customHeight="1" x14ac:dyDescent="0.15">
      <c r="A15" s="101" t="s">
        <v>302</v>
      </c>
      <c r="B15" s="101" t="s">
        <v>289</v>
      </c>
      <c r="C15" s="101" t="s">
        <v>295</v>
      </c>
      <c r="D15" s="21" t="s">
        <v>130</v>
      </c>
      <c r="E15" s="72">
        <v>52520</v>
      </c>
      <c r="F15" s="72">
        <v>52520</v>
      </c>
      <c r="G15" s="72">
        <v>0</v>
      </c>
      <c r="H15" s="72">
        <v>0</v>
      </c>
      <c r="I15" s="72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72">
        <v>0</v>
      </c>
      <c r="R15" s="25"/>
    </row>
    <row r="16" spans="1:18" ht="25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5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5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5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5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5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5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25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O4:O6"/>
    <mergeCell ref="P4:P6"/>
    <mergeCell ref="Q4:Q6"/>
    <mergeCell ref="I4:I6"/>
    <mergeCell ref="J4:J6"/>
    <mergeCell ref="K4:K6"/>
    <mergeCell ref="L4:L6"/>
    <mergeCell ref="M4:M6"/>
    <mergeCell ref="N4:N6"/>
  </mergeCells>
  <phoneticPr fontId="0" type="noConversion"/>
  <printOptions horizontalCentered="1"/>
  <pageMargins left="0.2" right="0.2" top="0.79" bottom="0.59" header="0" footer="0"/>
  <pageSetup paperSize="9" scale="75" orientation="landscape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showZeros="0" workbookViewId="0"/>
  </sheetViews>
  <sheetFormatPr defaultColWidth="9.1640625" defaultRowHeight="12.75" customHeight="1" x14ac:dyDescent="0.15"/>
  <cols>
    <col min="1" max="1" width="10.6640625" customWidth="1"/>
    <col min="2" max="3" width="7.5" customWidth="1"/>
    <col min="4" max="4" width="33.5" customWidth="1"/>
    <col min="5" max="7" width="12.1640625" customWidth="1"/>
    <col min="8" max="10" width="11.1640625" customWidth="1"/>
    <col min="11" max="11" width="12.1640625" customWidth="1"/>
    <col min="12" max="16" width="12.6640625" customWidth="1"/>
    <col min="17" max="17" width="10.33203125" customWidth="1"/>
    <col min="18" max="18" width="12.1640625" customWidth="1"/>
    <col min="19" max="21" width="10.33203125" customWidth="1"/>
  </cols>
  <sheetData>
    <row r="1" spans="1:21" ht="23.25" customHeight="1" x14ac:dyDescent="0.15">
      <c r="A1" s="1" t="s">
        <v>126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3"/>
      <c r="P1" s="43"/>
      <c r="Q1" s="46"/>
      <c r="S1" s="25"/>
      <c r="T1" s="301"/>
      <c r="U1" s="301"/>
    </row>
    <row r="2" spans="1:21" ht="23.25" customHeight="1" x14ac:dyDescent="0.15">
      <c r="A2" s="47" t="s">
        <v>127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5"/>
      <c r="T2" s="25"/>
      <c r="U2" s="25"/>
    </row>
    <row r="3" spans="1:21" ht="23.25" customHeight="1" x14ac:dyDescent="0.15">
      <c r="A3" s="302" t="s">
        <v>305</v>
      </c>
      <c r="B3" s="303"/>
      <c r="C3" s="303"/>
      <c r="D3" s="303"/>
      <c r="E3" s="303"/>
      <c r="F3" s="303"/>
      <c r="G3" s="303"/>
      <c r="H3" s="46"/>
      <c r="I3" s="46"/>
      <c r="J3" s="46"/>
      <c r="K3" s="46"/>
      <c r="L3" s="46"/>
      <c r="M3" s="46"/>
      <c r="N3" s="46"/>
      <c r="O3" s="43"/>
      <c r="P3" s="43"/>
      <c r="Q3" s="46"/>
      <c r="S3" s="25"/>
      <c r="T3" s="304" t="s">
        <v>84</v>
      </c>
      <c r="U3" s="304"/>
    </row>
    <row r="4" spans="1:21" ht="23.25" customHeight="1" x14ac:dyDescent="0.15">
      <c r="A4" s="279" t="s">
        <v>102</v>
      </c>
      <c r="B4" s="279"/>
      <c r="C4" s="279"/>
      <c r="D4" s="291" t="s">
        <v>95</v>
      </c>
      <c r="E4" s="298" t="s">
        <v>103</v>
      </c>
      <c r="F4" s="287" t="s">
        <v>128</v>
      </c>
      <c r="G4" s="287"/>
      <c r="H4" s="287"/>
      <c r="I4" s="287"/>
      <c r="J4" s="287"/>
      <c r="K4" s="287" t="s">
        <v>129</v>
      </c>
      <c r="L4" s="287"/>
      <c r="M4" s="287"/>
      <c r="N4" s="287"/>
      <c r="O4" s="287"/>
      <c r="P4" s="299"/>
      <c r="Q4" s="287" t="s">
        <v>130</v>
      </c>
      <c r="R4" s="287" t="s">
        <v>131</v>
      </c>
      <c r="S4" s="287"/>
      <c r="T4" s="287"/>
      <c r="U4" s="287"/>
    </row>
    <row r="5" spans="1:21" ht="36.75" customHeight="1" x14ac:dyDescent="0.15">
      <c r="A5" s="41" t="s">
        <v>96</v>
      </c>
      <c r="B5" s="41" t="s">
        <v>97</v>
      </c>
      <c r="C5" s="41" t="s">
        <v>98</v>
      </c>
      <c r="D5" s="305"/>
      <c r="E5" s="306"/>
      <c r="F5" s="38" t="s">
        <v>106</v>
      </c>
      <c r="G5" s="38" t="s">
        <v>132</v>
      </c>
      <c r="H5" s="38" t="s">
        <v>133</v>
      </c>
      <c r="I5" s="38" t="s">
        <v>134</v>
      </c>
      <c r="J5" s="38" t="s">
        <v>135</v>
      </c>
      <c r="K5" s="38" t="s">
        <v>106</v>
      </c>
      <c r="L5" s="38" t="s">
        <v>136</v>
      </c>
      <c r="M5" s="38" t="s">
        <v>137</v>
      </c>
      <c r="N5" s="38" t="s">
        <v>138</v>
      </c>
      <c r="O5" s="38" t="s">
        <v>139</v>
      </c>
      <c r="P5" s="39" t="s">
        <v>140</v>
      </c>
      <c r="Q5" s="287"/>
      <c r="R5" s="38" t="s">
        <v>106</v>
      </c>
      <c r="S5" s="54" t="s">
        <v>141</v>
      </c>
      <c r="T5" s="54" t="s">
        <v>142</v>
      </c>
      <c r="U5" s="54" t="s">
        <v>131</v>
      </c>
    </row>
    <row r="6" spans="1:21" s="13" customFormat="1" ht="27" customHeight="1" x14ac:dyDescent="0.15">
      <c r="A6" s="101"/>
      <c r="B6" s="101"/>
      <c r="C6" s="101"/>
      <c r="D6" s="21" t="s">
        <v>106</v>
      </c>
      <c r="E6" s="72">
        <f t="shared" ref="E6:U6" si="0">SUM(E7:E14)</f>
        <v>645577</v>
      </c>
      <c r="F6" s="72">
        <f t="shared" si="0"/>
        <v>461336</v>
      </c>
      <c r="G6" s="72">
        <f t="shared" si="0"/>
        <v>284064</v>
      </c>
      <c r="H6" s="72">
        <f t="shared" si="0"/>
        <v>153600</v>
      </c>
      <c r="I6" s="72">
        <f t="shared" si="0"/>
        <v>23672</v>
      </c>
      <c r="J6" s="72">
        <f t="shared" si="0"/>
        <v>0</v>
      </c>
      <c r="K6" s="72">
        <f t="shared" si="0"/>
        <v>131721</v>
      </c>
      <c r="L6" s="72">
        <f t="shared" si="0"/>
        <v>73814</v>
      </c>
      <c r="M6" s="72">
        <f t="shared" si="0"/>
        <v>0</v>
      </c>
      <c r="N6" s="72">
        <f t="shared" si="0"/>
        <v>35013</v>
      </c>
      <c r="O6" s="72">
        <f t="shared" si="0"/>
        <v>15804</v>
      </c>
      <c r="P6" s="72">
        <f t="shared" si="0"/>
        <v>7090</v>
      </c>
      <c r="Q6" s="72">
        <f t="shared" si="0"/>
        <v>52520</v>
      </c>
      <c r="R6" s="72">
        <f t="shared" si="0"/>
        <v>0</v>
      </c>
      <c r="S6" s="72">
        <f t="shared" si="0"/>
        <v>0</v>
      </c>
      <c r="T6" s="72">
        <f t="shared" si="0"/>
        <v>0</v>
      </c>
      <c r="U6" s="72">
        <f t="shared" si="0"/>
        <v>0</v>
      </c>
    </row>
    <row r="7" spans="1:21" ht="27" customHeight="1" x14ac:dyDescent="0.15">
      <c r="A7" s="101" t="s">
        <v>285</v>
      </c>
      <c r="B7" s="101" t="s">
        <v>286</v>
      </c>
      <c r="C7" s="101" t="s">
        <v>286</v>
      </c>
      <c r="D7" s="21" t="s">
        <v>287</v>
      </c>
      <c r="E7" s="72">
        <v>73814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73814</v>
      </c>
      <c r="L7" s="72">
        <v>73814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</row>
    <row r="8" spans="1:21" ht="27" customHeight="1" x14ac:dyDescent="0.15">
      <c r="A8" s="101" t="s">
        <v>285</v>
      </c>
      <c r="B8" s="101" t="s">
        <v>288</v>
      </c>
      <c r="C8" s="101" t="s">
        <v>289</v>
      </c>
      <c r="D8" s="21" t="s">
        <v>290</v>
      </c>
      <c r="E8" s="72">
        <v>4377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4377</v>
      </c>
      <c r="L8" s="72">
        <v>0</v>
      </c>
      <c r="M8" s="72">
        <v>0</v>
      </c>
      <c r="N8" s="72">
        <v>0</v>
      </c>
      <c r="O8" s="72">
        <v>0</v>
      </c>
      <c r="P8" s="72">
        <v>4377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</row>
    <row r="9" spans="1:21" ht="27" customHeight="1" x14ac:dyDescent="0.15">
      <c r="A9" s="101" t="s">
        <v>285</v>
      </c>
      <c r="B9" s="101" t="s">
        <v>288</v>
      </c>
      <c r="C9" s="101" t="s">
        <v>291</v>
      </c>
      <c r="D9" s="21" t="s">
        <v>292</v>
      </c>
      <c r="E9" s="72">
        <v>2188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2188</v>
      </c>
      <c r="L9" s="72">
        <v>0</v>
      </c>
      <c r="M9" s="72">
        <v>0</v>
      </c>
      <c r="N9" s="72">
        <v>0</v>
      </c>
      <c r="O9" s="72">
        <v>0</v>
      </c>
      <c r="P9" s="72">
        <v>2188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</row>
    <row r="10" spans="1:21" ht="27" customHeight="1" x14ac:dyDescent="0.15">
      <c r="A10" s="101" t="s">
        <v>293</v>
      </c>
      <c r="B10" s="101" t="s">
        <v>294</v>
      </c>
      <c r="C10" s="101" t="s">
        <v>295</v>
      </c>
      <c r="D10" s="21" t="s">
        <v>296</v>
      </c>
      <c r="E10" s="72">
        <v>35013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35013</v>
      </c>
      <c r="L10" s="72">
        <v>0</v>
      </c>
      <c r="M10" s="72">
        <v>0</v>
      </c>
      <c r="N10" s="72">
        <v>35013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</row>
    <row r="11" spans="1:21" ht="27" customHeight="1" x14ac:dyDescent="0.15">
      <c r="A11" s="101" t="s">
        <v>293</v>
      </c>
      <c r="B11" s="101" t="s">
        <v>294</v>
      </c>
      <c r="C11" s="101" t="s">
        <v>291</v>
      </c>
      <c r="D11" s="21" t="s">
        <v>297</v>
      </c>
      <c r="E11" s="72">
        <v>15804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15804</v>
      </c>
      <c r="L11" s="72">
        <v>0</v>
      </c>
      <c r="M11" s="72">
        <v>0</v>
      </c>
      <c r="N11" s="72">
        <v>0</v>
      </c>
      <c r="O11" s="72">
        <v>15804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</row>
    <row r="12" spans="1:21" ht="27" customHeight="1" x14ac:dyDescent="0.15">
      <c r="A12" s="101" t="s">
        <v>293</v>
      </c>
      <c r="B12" s="101" t="s">
        <v>294</v>
      </c>
      <c r="C12" s="101" t="s">
        <v>298</v>
      </c>
      <c r="D12" s="21" t="s">
        <v>299</v>
      </c>
      <c r="E12" s="72">
        <v>525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525</v>
      </c>
      <c r="L12" s="72">
        <v>0</v>
      </c>
      <c r="M12" s="72">
        <v>0</v>
      </c>
      <c r="N12" s="72">
        <v>0</v>
      </c>
      <c r="O12" s="72">
        <v>0</v>
      </c>
      <c r="P12" s="72">
        <v>525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</row>
    <row r="13" spans="1:21" ht="27" customHeight="1" x14ac:dyDescent="0.15">
      <c r="A13" s="101" t="s">
        <v>300</v>
      </c>
      <c r="B13" s="101" t="s">
        <v>295</v>
      </c>
      <c r="C13" s="101" t="s">
        <v>289</v>
      </c>
      <c r="D13" s="21" t="s">
        <v>301</v>
      </c>
      <c r="E13" s="72">
        <v>461336</v>
      </c>
      <c r="F13" s="72">
        <v>461336</v>
      </c>
      <c r="G13" s="72">
        <v>284064</v>
      </c>
      <c r="H13" s="72">
        <v>153600</v>
      </c>
      <c r="I13" s="72">
        <v>23672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</row>
    <row r="14" spans="1:21" ht="27" customHeight="1" x14ac:dyDescent="0.15">
      <c r="A14" s="101" t="s">
        <v>302</v>
      </c>
      <c r="B14" s="101" t="s">
        <v>289</v>
      </c>
      <c r="C14" s="101" t="s">
        <v>295</v>
      </c>
      <c r="D14" s="21" t="s">
        <v>130</v>
      </c>
      <c r="E14" s="72">
        <v>52520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52520</v>
      </c>
      <c r="R14" s="72">
        <v>0</v>
      </c>
      <c r="S14" s="72">
        <v>0</v>
      </c>
      <c r="T14" s="72">
        <v>0</v>
      </c>
      <c r="U14" s="72">
        <v>0</v>
      </c>
    </row>
    <row r="15" spans="1:21" ht="23.2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23.2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3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23.2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23.2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23.2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3.2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honeticPr fontId="0" type="noConversion"/>
  <printOptions horizontalCentered="1"/>
  <pageMargins left="0.2" right="0.2" top="0.79" bottom="0.59" header="0" footer="0"/>
  <pageSetup paperSize="9" scale="65" orientation="landscape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showZeros="0" workbookViewId="0"/>
  </sheetViews>
  <sheetFormatPr defaultColWidth="9.1640625" defaultRowHeight="12.75" customHeight="1" x14ac:dyDescent="0.15"/>
  <cols>
    <col min="1" max="1" width="11.5" customWidth="1"/>
    <col min="2" max="2" width="8.33203125" customWidth="1"/>
    <col min="3" max="3" width="6.6640625" customWidth="1"/>
    <col min="4" max="4" width="47.33203125" customWidth="1"/>
    <col min="5" max="5" width="17.83203125" customWidth="1"/>
    <col min="6" max="13" width="14" customWidth="1"/>
  </cols>
  <sheetData>
    <row r="1" spans="1:13" ht="23.25" customHeight="1" x14ac:dyDescent="0.15">
      <c r="A1" s="1" t="s">
        <v>143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301"/>
      <c r="M1" s="301"/>
    </row>
    <row r="2" spans="1:13" ht="23.25" customHeight="1" x14ac:dyDescent="0.15">
      <c r="A2" s="47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3.25" customHeight="1" x14ac:dyDescent="0.15">
      <c r="A3" s="302" t="s">
        <v>304</v>
      </c>
      <c r="B3" s="303"/>
      <c r="C3" s="303"/>
      <c r="D3" s="303"/>
      <c r="E3" s="303"/>
      <c r="F3" s="303"/>
      <c r="G3" s="303"/>
      <c r="H3" s="46"/>
      <c r="I3" s="46"/>
      <c r="J3" s="46"/>
      <c r="K3" s="46"/>
      <c r="L3" s="304" t="s">
        <v>84</v>
      </c>
      <c r="M3" s="304"/>
    </row>
    <row r="4" spans="1:13" ht="23.25" customHeight="1" x14ac:dyDescent="0.15">
      <c r="A4" s="279" t="s">
        <v>102</v>
      </c>
      <c r="B4" s="279"/>
      <c r="C4" s="279"/>
      <c r="D4" s="291" t="s">
        <v>99</v>
      </c>
      <c r="E4" s="279" t="s">
        <v>103</v>
      </c>
      <c r="F4" s="287" t="s">
        <v>118</v>
      </c>
      <c r="G4" s="287"/>
      <c r="H4" s="287"/>
      <c r="I4" s="287"/>
      <c r="J4" s="287"/>
      <c r="K4" s="287" t="s">
        <v>122</v>
      </c>
      <c r="L4" s="287"/>
      <c r="M4" s="287"/>
    </row>
    <row r="5" spans="1:13" ht="36.75" customHeight="1" x14ac:dyDescent="0.15">
      <c r="A5" s="38" t="s">
        <v>96</v>
      </c>
      <c r="B5" s="38" t="s">
        <v>97</v>
      </c>
      <c r="C5" s="38" t="s">
        <v>98</v>
      </c>
      <c r="D5" s="300"/>
      <c r="E5" s="287"/>
      <c r="F5" s="38" t="s">
        <v>106</v>
      </c>
      <c r="G5" s="38" t="s">
        <v>145</v>
      </c>
      <c r="H5" s="38" t="s">
        <v>129</v>
      </c>
      <c r="I5" s="38" t="s">
        <v>130</v>
      </c>
      <c r="J5" s="38" t="s">
        <v>131</v>
      </c>
      <c r="K5" s="38" t="s">
        <v>106</v>
      </c>
      <c r="L5" s="38" t="s">
        <v>107</v>
      </c>
      <c r="M5" s="38" t="s">
        <v>146</v>
      </c>
    </row>
    <row r="6" spans="1:13" s="13" customFormat="1" ht="27" customHeight="1" x14ac:dyDescent="0.15">
      <c r="A6" s="101"/>
      <c r="B6" s="101"/>
      <c r="C6" s="101"/>
      <c r="D6" s="21" t="s">
        <v>106</v>
      </c>
      <c r="E6" s="72">
        <f t="shared" ref="E6:M6" si="0">SUM(E7:E14)</f>
        <v>645577</v>
      </c>
      <c r="F6" s="72">
        <f t="shared" si="0"/>
        <v>645577</v>
      </c>
      <c r="G6" s="72">
        <f t="shared" si="0"/>
        <v>461336</v>
      </c>
      <c r="H6" s="72">
        <f t="shared" si="0"/>
        <v>131721</v>
      </c>
      <c r="I6" s="72">
        <f t="shared" si="0"/>
        <v>52520</v>
      </c>
      <c r="J6" s="72">
        <f t="shared" si="0"/>
        <v>0</v>
      </c>
      <c r="K6" s="72">
        <f t="shared" si="0"/>
        <v>0</v>
      </c>
      <c r="L6" s="72">
        <f t="shared" si="0"/>
        <v>0</v>
      </c>
      <c r="M6" s="72">
        <f t="shared" si="0"/>
        <v>0</v>
      </c>
    </row>
    <row r="7" spans="1:13" ht="27" customHeight="1" x14ac:dyDescent="0.15">
      <c r="A7" s="101" t="s">
        <v>285</v>
      </c>
      <c r="B7" s="101" t="s">
        <v>286</v>
      </c>
      <c r="C7" s="101" t="s">
        <v>286</v>
      </c>
      <c r="D7" s="21" t="s">
        <v>287</v>
      </c>
      <c r="E7" s="72">
        <v>73814</v>
      </c>
      <c r="F7" s="72">
        <v>73814</v>
      </c>
      <c r="G7" s="72">
        <v>0</v>
      </c>
      <c r="H7" s="72">
        <v>73814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</row>
    <row r="8" spans="1:13" ht="27" customHeight="1" x14ac:dyDescent="0.15">
      <c r="A8" s="101" t="s">
        <v>285</v>
      </c>
      <c r="B8" s="101" t="s">
        <v>288</v>
      </c>
      <c r="C8" s="101" t="s">
        <v>289</v>
      </c>
      <c r="D8" s="21" t="s">
        <v>290</v>
      </c>
      <c r="E8" s="72">
        <v>4377</v>
      </c>
      <c r="F8" s="72">
        <v>4377</v>
      </c>
      <c r="G8" s="72">
        <v>0</v>
      </c>
      <c r="H8" s="72">
        <v>4377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</row>
    <row r="9" spans="1:13" ht="27" customHeight="1" x14ac:dyDescent="0.15">
      <c r="A9" s="101" t="s">
        <v>285</v>
      </c>
      <c r="B9" s="101" t="s">
        <v>288</v>
      </c>
      <c r="C9" s="101" t="s">
        <v>291</v>
      </c>
      <c r="D9" s="21" t="s">
        <v>292</v>
      </c>
      <c r="E9" s="72">
        <v>2188</v>
      </c>
      <c r="F9" s="72">
        <v>2188</v>
      </c>
      <c r="G9" s="72">
        <v>0</v>
      </c>
      <c r="H9" s="72">
        <v>2188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13" ht="27" customHeight="1" x14ac:dyDescent="0.15">
      <c r="A10" s="101" t="s">
        <v>293</v>
      </c>
      <c r="B10" s="101" t="s">
        <v>294</v>
      </c>
      <c r="C10" s="101" t="s">
        <v>295</v>
      </c>
      <c r="D10" s="21" t="s">
        <v>296</v>
      </c>
      <c r="E10" s="72">
        <v>35013</v>
      </c>
      <c r="F10" s="72">
        <v>35013</v>
      </c>
      <c r="G10" s="72">
        <v>0</v>
      </c>
      <c r="H10" s="72">
        <v>35013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</row>
    <row r="11" spans="1:13" ht="27" customHeight="1" x14ac:dyDescent="0.15">
      <c r="A11" s="101" t="s">
        <v>293</v>
      </c>
      <c r="B11" s="101" t="s">
        <v>294</v>
      </c>
      <c r="C11" s="101" t="s">
        <v>291</v>
      </c>
      <c r="D11" s="21" t="s">
        <v>297</v>
      </c>
      <c r="E11" s="72">
        <v>15804</v>
      </c>
      <c r="F11" s="72">
        <v>15804</v>
      </c>
      <c r="G11" s="72">
        <v>0</v>
      </c>
      <c r="H11" s="72">
        <v>15804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</row>
    <row r="12" spans="1:13" ht="27" customHeight="1" x14ac:dyDescent="0.15">
      <c r="A12" s="101" t="s">
        <v>293</v>
      </c>
      <c r="B12" s="101" t="s">
        <v>294</v>
      </c>
      <c r="C12" s="101" t="s">
        <v>298</v>
      </c>
      <c r="D12" s="21" t="s">
        <v>299</v>
      </c>
      <c r="E12" s="72">
        <v>525</v>
      </c>
      <c r="F12" s="72">
        <v>525</v>
      </c>
      <c r="G12" s="72">
        <v>0</v>
      </c>
      <c r="H12" s="72">
        <v>525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</row>
    <row r="13" spans="1:13" ht="27" customHeight="1" x14ac:dyDescent="0.15">
      <c r="A13" s="101" t="s">
        <v>300</v>
      </c>
      <c r="B13" s="101" t="s">
        <v>295</v>
      </c>
      <c r="C13" s="101" t="s">
        <v>289</v>
      </c>
      <c r="D13" s="21" t="s">
        <v>301</v>
      </c>
      <c r="E13" s="72">
        <v>461336</v>
      </c>
      <c r="F13" s="72">
        <v>461336</v>
      </c>
      <c r="G13" s="72">
        <v>461336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</row>
    <row r="14" spans="1:13" ht="27" customHeight="1" x14ac:dyDescent="0.15">
      <c r="A14" s="101" t="s">
        <v>302</v>
      </c>
      <c r="B14" s="101" t="s">
        <v>289</v>
      </c>
      <c r="C14" s="101" t="s">
        <v>295</v>
      </c>
      <c r="D14" s="21" t="s">
        <v>130</v>
      </c>
      <c r="E14" s="72">
        <v>52520</v>
      </c>
      <c r="F14" s="72">
        <v>52520</v>
      </c>
      <c r="G14" s="72">
        <v>0</v>
      </c>
      <c r="H14" s="72">
        <v>0</v>
      </c>
      <c r="I14" s="72">
        <v>52520</v>
      </c>
      <c r="J14" s="72">
        <v>0</v>
      </c>
      <c r="K14" s="72">
        <v>0</v>
      </c>
      <c r="L14" s="72">
        <v>0</v>
      </c>
      <c r="M14" s="72">
        <v>0</v>
      </c>
    </row>
    <row r="15" spans="1:13" ht="23.2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3.2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3.2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3.2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23.2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3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23.2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23.2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23.2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23.2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honeticPr fontId="0" type="noConversion"/>
  <printOptions horizontalCentered="1"/>
  <pageMargins left="0.2" right="0.2" top="0.79" bottom="0.59" header="0" footer="0"/>
  <pageSetup paperSize="9" scale="85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showZeros="0" workbookViewId="0"/>
  </sheetViews>
  <sheetFormatPr defaultColWidth="9.1640625" defaultRowHeight="12.75" customHeight="1" x14ac:dyDescent="0.15"/>
  <cols>
    <col min="1" max="1" width="10.33203125" customWidth="1"/>
    <col min="2" max="3" width="6.5" customWidth="1"/>
    <col min="4" max="4" width="25.6640625" customWidth="1"/>
    <col min="5" max="5" width="13.1640625" customWidth="1"/>
    <col min="6" max="23" width="10.6640625" customWidth="1"/>
    <col min="24" max="24" width="11.33203125" customWidth="1"/>
    <col min="25" max="26" width="10.6640625" customWidth="1"/>
  </cols>
  <sheetData>
    <row r="1" spans="1:27" ht="22.5" customHeight="1" x14ac:dyDescent="0.15">
      <c r="A1" s="1" t="s">
        <v>147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1"/>
      <c r="Z1" s="301"/>
      <c r="AA1" s="25"/>
    </row>
    <row r="2" spans="1:27" ht="22.5" customHeight="1" x14ac:dyDescent="0.15">
      <c r="A2" s="47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25"/>
    </row>
    <row r="3" spans="1:27" ht="22.5" customHeight="1" x14ac:dyDescent="0.15">
      <c r="A3" s="302" t="s">
        <v>282</v>
      </c>
      <c r="B3" s="303"/>
      <c r="C3" s="303"/>
      <c r="D3" s="303"/>
      <c r="E3" s="303"/>
      <c r="F3" s="303"/>
      <c r="G3" s="303"/>
      <c r="H3" s="30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7" t="s">
        <v>84</v>
      </c>
      <c r="Z3" s="307"/>
      <c r="AA3" s="25"/>
    </row>
    <row r="4" spans="1:27" ht="22.5" customHeight="1" x14ac:dyDescent="0.15">
      <c r="A4" s="50" t="s">
        <v>102</v>
      </c>
      <c r="B4" s="51"/>
      <c r="C4" s="51"/>
      <c r="D4" s="291" t="s">
        <v>95</v>
      </c>
      <c r="E4" s="296" t="s">
        <v>149</v>
      </c>
      <c r="F4" s="279" t="s">
        <v>150</v>
      </c>
      <c r="G4" s="279" t="s">
        <v>151</v>
      </c>
      <c r="H4" s="279" t="s">
        <v>152</v>
      </c>
      <c r="I4" s="287" t="s">
        <v>153</v>
      </c>
      <c r="J4" s="288" t="s">
        <v>154</v>
      </c>
      <c r="K4" s="287" t="s">
        <v>155</v>
      </c>
      <c r="L4" s="287" t="s">
        <v>156</v>
      </c>
      <c r="M4" s="287" t="s">
        <v>157</v>
      </c>
      <c r="N4" s="287" t="s">
        <v>158</v>
      </c>
      <c r="O4" s="288" t="s">
        <v>159</v>
      </c>
      <c r="P4" s="293" t="s">
        <v>160</v>
      </c>
      <c r="Q4" s="287" t="s">
        <v>161</v>
      </c>
      <c r="R4" s="287" t="s">
        <v>162</v>
      </c>
      <c r="S4" s="287" t="s">
        <v>163</v>
      </c>
      <c r="T4" s="293" t="s">
        <v>164</v>
      </c>
      <c r="U4" s="287" t="s">
        <v>165</v>
      </c>
      <c r="V4" s="287" t="s">
        <v>166</v>
      </c>
      <c r="W4" s="287" t="s">
        <v>167</v>
      </c>
      <c r="X4" s="287" t="s">
        <v>168</v>
      </c>
      <c r="Y4" s="287" t="s">
        <v>169</v>
      </c>
      <c r="Z4" s="287" t="s">
        <v>170</v>
      </c>
      <c r="AA4" s="23"/>
    </row>
    <row r="5" spans="1:27" ht="39" customHeight="1" x14ac:dyDescent="0.15">
      <c r="A5" s="41" t="s">
        <v>96</v>
      </c>
      <c r="B5" s="41" t="s">
        <v>97</v>
      </c>
      <c r="C5" s="41" t="s">
        <v>98</v>
      </c>
      <c r="D5" s="305"/>
      <c r="E5" s="308"/>
      <c r="F5" s="287"/>
      <c r="G5" s="287"/>
      <c r="H5" s="287"/>
      <c r="I5" s="287"/>
      <c r="J5" s="279"/>
      <c r="K5" s="287"/>
      <c r="L5" s="287"/>
      <c r="M5" s="287"/>
      <c r="N5" s="287"/>
      <c r="O5" s="279"/>
      <c r="P5" s="293"/>
      <c r="Q5" s="287"/>
      <c r="R5" s="287"/>
      <c r="S5" s="287"/>
      <c r="T5" s="293"/>
      <c r="U5" s="287"/>
      <c r="V5" s="287"/>
      <c r="W5" s="287"/>
      <c r="X5" s="287"/>
      <c r="Y5" s="287"/>
      <c r="Z5" s="287"/>
      <c r="AA5" s="23"/>
    </row>
    <row r="6" spans="1:27" s="13" customFormat="1" ht="27" customHeight="1" x14ac:dyDescent="0.15">
      <c r="A6" s="101"/>
      <c r="B6" s="101"/>
      <c r="C6" s="101"/>
      <c r="D6" s="21" t="s">
        <v>106</v>
      </c>
      <c r="E6" s="72">
        <f t="shared" ref="E6:Z6" si="0">E7</f>
        <v>116961</v>
      </c>
      <c r="F6" s="72">
        <f t="shared" si="0"/>
        <v>15000</v>
      </c>
      <c r="G6" s="72">
        <f t="shared" si="0"/>
        <v>15000</v>
      </c>
      <c r="H6" s="72">
        <f t="shared" si="0"/>
        <v>3000</v>
      </c>
      <c r="I6" s="72">
        <f t="shared" si="0"/>
        <v>5000</v>
      </c>
      <c r="J6" s="72">
        <f t="shared" si="0"/>
        <v>0</v>
      </c>
      <c r="K6" s="72">
        <f t="shared" si="0"/>
        <v>0</v>
      </c>
      <c r="L6" s="72">
        <f t="shared" si="0"/>
        <v>0</v>
      </c>
      <c r="M6" s="72">
        <f t="shared" si="0"/>
        <v>6000</v>
      </c>
      <c r="N6" s="72">
        <f t="shared" si="0"/>
        <v>0</v>
      </c>
      <c r="O6" s="72">
        <f t="shared" si="0"/>
        <v>0</v>
      </c>
      <c r="P6" s="72">
        <f t="shared" si="0"/>
        <v>0</v>
      </c>
      <c r="Q6" s="72">
        <f t="shared" si="0"/>
        <v>0</v>
      </c>
      <c r="R6" s="72">
        <f t="shared" si="0"/>
        <v>0</v>
      </c>
      <c r="S6" s="72">
        <f t="shared" si="0"/>
        <v>10000</v>
      </c>
      <c r="T6" s="72">
        <f t="shared" si="0"/>
        <v>0</v>
      </c>
      <c r="U6" s="72">
        <f t="shared" si="0"/>
        <v>5681</v>
      </c>
      <c r="V6" s="72">
        <f t="shared" si="0"/>
        <v>0</v>
      </c>
      <c r="W6" s="100">
        <f t="shared" si="0"/>
        <v>0</v>
      </c>
      <c r="X6" s="100">
        <f t="shared" si="0"/>
        <v>50280</v>
      </c>
      <c r="Y6" s="72">
        <f t="shared" si="0"/>
        <v>0</v>
      </c>
      <c r="Z6" s="102">
        <f t="shared" si="0"/>
        <v>7000</v>
      </c>
      <c r="AA6" s="25"/>
    </row>
    <row r="7" spans="1:27" ht="27" customHeight="1" x14ac:dyDescent="0.15">
      <c r="A7" s="101" t="s">
        <v>300</v>
      </c>
      <c r="B7" s="101" t="s">
        <v>295</v>
      </c>
      <c r="C7" s="101" t="s">
        <v>289</v>
      </c>
      <c r="D7" s="21" t="s">
        <v>301</v>
      </c>
      <c r="E7" s="72">
        <v>116961</v>
      </c>
      <c r="F7" s="72">
        <v>15000</v>
      </c>
      <c r="G7" s="72">
        <v>15000</v>
      </c>
      <c r="H7" s="72">
        <v>3000</v>
      </c>
      <c r="I7" s="72">
        <v>5000</v>
      </c>
      <c r="J7" s="72">
        <v>0</v>
      </c>
      <c r="K7" s="72">
        <v>0</v>
      </c>
      <c r="L7" s="72">
        <v>0</v>
      </c>
      <c r="M7" s="72">
        <v>6000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10000</v>
      </c>
      <c r="T7" s="72">
        <v>0</v>
      </c>
      <c r="U7" s="72">
        <v>5681</v>
      </c>
      <c r="V7" s="72">
        <v>0</v>
      </c>
      <c r="W7" s="100">
        <v>0</v>
      </c>
      <c r="X7" s="100">
        <v>50280</v>
      </c>
      <c r="Y7" s="72">
        <v>0</v>
      </c>
      <c r="Z7" s="102">
        <v>7000</v>
      </c>
      <c r="AA7" s="25"/>
    </row>
    <row r="8" spans="1:27" ht="22.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2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2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22.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22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22.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22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22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22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22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22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22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22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22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22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22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22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</sheetData>
  <sheetProtection formatCells="0" formatColumns="0" formatRows="0"/>
  <mergeCells count="26">
    <mergeCell ref="P4:P5"/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V4:V5"/>
  </mergeCells>
  <phoneticPr fontId="0" type="noConversion"/>
  <printOptions horizontalCentered="1"/>
  <pageMargins left="0.2" right="0.2" top="0.79" bottom="0.59" header="0" footer="0"/>
  <pageSetup paperSize="9" scale="6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2" width="8.1640625" customWidth="1"/>
    <col min="3" max="3" width="7.1640625" customWidth="1"/>
    <col min="4" max="4" width="38.5" customWidth="1"/>
    <col min="5" max="5" width="14.83203125" customWidth="1"/>
    <col min="6" max="6" width="14.33203125" customWidth="1"/>
    <col min="7" max="12" width="10.6640625" customWidth="1"/>
    <col min="13" max="13" width="8.6640625" customWidth="1"/>
    <col min="14" max="14" width="10.6640625" customWidth="1"/>
    <col min="15" max="15" width="9.33203125" customWidth="1"/>
    <col min="16" max="19" width="10.6640625" customWidth="1"/>
  </cols>
  <sheetData>
    <row r="1" spans="1:20" ht="22.5" customHeight="1" x14ac:dyDescent="0.15">
      <c r="A1" s="1" t="s">
        <v>171</v>
      </c>
      <c r="B1" s="42"/>
      <c r="C1" s="42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301"/>
      <c r="S1" s="301"/>
      <c r="T1" s="25"/>
    </row>
    <row r="2" spans="1:20" ht="22.5" customHeight="1" x14ac:dyDescent="0.15">
      <c r="A2" s="47" t="s">
        <v>172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5"/>
    </row>
    <row r="3" spans="1:20" ht="22.5" customHeight="1" x14ac:dyDescent="0.15">
      <c r="A3" s="302" t="s">
        <v>306</v>
      </c>
      <c r="B3" s="303"/>
      <c r="C3" s="303"/>
      <c r="D3" s="303"/>
      <c r="E3" s="303"/>
      <c r="F3" s="303"/>
      <c r="G3" s="303"/>
      <c r="H3" s="303"/>
      <c r="I3" s="46"/>
      <c r="J3" s="46"/>
      <c r="K3" s="46"/>
      <c r="L3" s="46"/>
      <c r="M3" s="46"/>
      <c r="N3" s="46"/>
      <c r="O3" s="46"/>
      <c r="P3" s="46"/>
      <c r="Q3" s="46"/>
      <c r="R3" s="304" t="s">
        <v>84</v>
      </c>
      <c r="S3" s="304"/>
      <c r="T3" s="25"/>
    </row>
    <row r="4" spans="1:20" ht="22.5" customHeight="1" x14ac:dyDescent="0.15">
      <c r="A4" s="48" t="s">
        <v>102</v>
      </c>
      <c r="B4" s="48"/>
      <c r="C4" s="48"/>
      <c r="D4" s="300" t="s">
        <v>99</v>
      </c>
      <c r="E4" s="308" t="s">
        <v>80</v>
      </c>
      <c r="F4" s="309" t="s">
        <v>119</v>
      </c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312" t="s">
        <v>122</v>
      </c>
      <c r="R4" s="312"/>
      <c r="S4" s="312"/>
      <c r="T4" s="23"/>
    </row>
    <row r="5" spans="1:20" ht="39" customHeight="1" x14ac:dyDescent="0.15">
      <c r="A5" s="38" t="s">
        <v>96</v>
      </c>
      <c r="B5" s="38" t="s">
        <v>97</v>
      </c>
      <c r="C5" s="38" t="s">
        <v>98</v>
      </c>
      <c r="D5" s="300"/>
      <c r="E5" s="308"/>
      <c r="F5" s="38" t="s">
        <v>106</v>
      </c>
      <c r="G5" s="38" t="s">
        <v>173</v>
      </c>
      <c r="H5" s="38" t="s">
        <v>161</v>
      </c>
      <c r="I5" s="38" t="s">
        <v>162</v>
      </c>
      <c r="J5" s="38" t="s">
        <v>174</v>
      </c>
      <c r="K5" s="38" t="s">
        <v>175</v>
      </c>
      <c r="L5" s="38" t="s">
        <v>163</v>
      </c>
      <c r="M5" s="38" t="s">
        <v>159</v>
      </c>
      <c r="N5" s="38" t="s">
        <v>167</v>
      </c>
      <c r="O5" s="38" t="s">
        <v>158</v>
      </c>
      <c r="P5" s="38" t="s">
        <v>170</v>
      </c>
      <c r="Q5" s="52" t="s">
        <v>106</v>
      </c>
      <c r="R5" s="38" t="s">
        <v>176</v>
      </c>
      <c r="S5" s="38" t="s">
        <v>146</v>
      </c>
      <c r="T5" s="23"/>
    </row>
    <row r="6" spans="1:20" s="13" customFormat="1" ht="27" customHeight="1" x14ac:dyDescent="0.15">
      <c r="A6" s="101"/>
      <c r="B6" s="101"/>
      <c r="C6" s="101"/>
      <c r="D6" s="21" t="s">
        <v>106</v>
      </c>
      <c r="E6" s="72">
        <f t="shared" ref="E6:S6" si="0">E7</f>
        <v>116961</v>
      </c>
      <c r="F6" s="72">
        <f t="shared" si="0"/>
        <v>116961</v>
      </c>
      <c r="G6" s="72">
        <f t="shared" si="0"/>
        <v>99961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10000</v>
      </c>
      <c r="M6" s="72">
        <f t="shared" si="0"/>
        <v>0</v>
      </c>
      <c r="N6" s="72">
        <f t="shared" si="0"/>
        <v>0</v>
      </c>
      <c r="O6" s="72">
        <f t="shared" si="0"/>
        <v>0</v>
      </c>
      <c r="P6" s="72">
        <f t="shared" si="0"/>
        <v>7000</v>
      </c>
      <c r="Q6" s="72">
        <f t="shared" si="0"/>
        <v>0</v>
      </c>
      <c r="R6" s="72">
        <f t="shared" si="0"/>
        <v>0</v>
      </c>
      <c r="S6" s="72">
        <f t="shared" si="0"/>
        <v>0</v>
      </c>
      <c r="T6" s="25"/>
    </row>
    <row r="7" spans="1:20" ht="27" customHeight="1" x14ac:dyDescent="0.15">
      <c r="A7" s="101" t="s">
        <v>300</v>
      </c>
      <c r="B7" s="101" t="s">
        <v>295</v>
      </c>
      <c r="C7" s="101" t="s">
        <v>289</v>
      </c>
      <c r="D7" s="21" t="s">
        <v>301</v>
      </c>
      <c r="E7" s="72">
        <v>116961</v>
      </c>
      <c r="F7" s="72">
        <v>116961</v>
      </c>
      <c r="G7" s="72">
        <v>99961</v>
      </c>
      <c r="H7" s="72">
        <v>0</v>
      </c>
      <c r="I7" s="72">
        <v>0</v>
      </c>
      <c r="J7" s="72">
        <v>0</v>
      </c>
      <c r="K7" s="72">
        <v>0</v>
      </c>
      <c r="L7" s="72">
        <v>10000</v>
      </c>
      <c r="M7" s="72">
        <v>0</v>
      </c>
      <c r="N7" s="72">
        <v>0</v>
      </c>
      <c r="O7" s="72">
        <v>0</v>
      </c>
      <c r="P7" s="72">
        <v>7000</v>
      </c>
      <c r="Q7" s="72">
        <v>0</v>
      </c>
      <c r="R7" s="72">
        <v>0</v>
      </c>
      <c r="S7" s="72">
        <v>0</v>
      </c>
      <c r="T7" s="25"/>
    </row>
    <row r="8" spans="1:20" ht="22.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2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2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2.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2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2.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2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2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2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2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2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2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2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2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2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2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2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honeticPr fontId="0" type="noConversion"/>
  <printOptions horizontalCentered="1"/>
  <pageMargins left="0.2" right="0.2" top="0.79" bottom="0.59" header="0" footer="0"/>
  <pageSetup paperSize="9" scale="8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命名范围</vt:lpstr>
      </vt:variant>
      <vt:variant>
        <vt:i4>58</vt:i4>
      </vt:variant>
    </vt:vector>
  </HeadingPairs>
  <TitlesOfParts>
    <vt:vector size="89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  <vt:lpstr>'10、基本-个人家庭'!Print_Area</vt:lpstr>
      <vt:lpstr>'11、个人家庭(政府预算)'!Print_Area</vt:lpstr>
      <vt:lpstr>'13、一般预算支出表'!Print_Area</vt:lpstr>
      <vt:lpstr>'14、一般预算基本支出表'!Print_Area</vt:lpstr>
      <vt:lpstr>'15、一般-工资福利'!Print_Area</vt:lpstr>
      <vt:lpstr>'16、工资福利(政府预算)(2)'!Print_Area</vt:lpstr>
      <vt:lpstr>'17、一般-商品服务'!Print_Area</vt:lpstr>
      <vt:lpstr>'18、商品服务(政府预算)(2)'!Print_Area</vt:lpstr>
      <vt:lpstr>'19、一般-个人家庭'!Print_Area</vt:lpstr>
      <vt:lpstr>'2、部门收入总表'!Print_Area</vt:lpstr>
      <vt:lpstr>'20、个人家庭(政府预算)(2)'!Print_Area</vt:lpstr>
      <vt:lpstr>'21、政府性基金'!Print_Area</vt:lpstr>
      <vt:lpstr>'22、政府性基金(政府预算)'!Print_Area</vt:lpstr>
      <vt:lpstr>'23、专户'!Print_Area</vt:lpstr>
      <vt:lpstr>'24、专户(政府预算)'!Print_Area</vt:lpstr>
      <vt:lpstr>'25、经费拨款'!Print_Area</vt:lpstr>
      <vt:lpstr>'26、经费拨款(政府预算)'!Print_Area</vt:lpstr>
      <vt:lpstr>'27、专项'!Print_Area</vt:lpstr>
      <vt:lpstr>'28、三公'!Print_Area</vt:lpstr>
      <vt:lpstr>'29、项目支出绩效目标表'!Print_Area</vt:lpstr>
      <vt:lpstr>'3、部门支出总表'!Print_Area</vt:lpstr>
      <vt:lpstr>'30、部门整体支出绩效目标表'!Print_Area</vt:lpstr>
      <vt:lpstr>'4、部门支出总表(分类)'!Print_Area</vt:lpstr>
      <vt:lpstr>'5、支出分类(政府预算)'!Print_Area</vt:lpstr>
      <vt:lpstr>'6、基本-工资福利'!Print_Area</vt:lpstr>
      <vt:lpstr>'7、工资福利(政府预算)'!Print_Area</vt:lpstr>
      <vt:lpstr>'8、基本-商品服务'!Print_Area</vt:lpstr>
      <vt:lpstr>'9、商品服务(政府预算)'!Print_Area</vt:lpstr>
      <vt:lpstr>政府采购预算表!Print_Area</vt:lpstr>
      <vt:lpstr>'10、基本-个人家庭'!Print_Titles</vt:lpstr>
      <vt:lpstr>'11、个人家庭(政府预算)'!Print_Titles</vt:lpstr>
      <vt:lpstr>'13、一般预算支出表'!Print_Titles</vt:lpstr>
      <vt:lpstr>'14、一般预算基本支出表'!Print_Titles</vt:lpstr>
      <vt:lpstr>'15、一般-工资福利'!Print_Titles</vt:lpstr>
      <vt:lpstr>'16、工资福利(政府预算)(2)'!Print_Titles</vt:lpstr>
      <vt:lpstr>'17、一般-商品服务'!Print_Titles</vt:lpstr>
      <vt:lpstr>'18、商品服务(政府预算)(2)'!Print_Titles</vt:lpstr>
      <vt:lpstr>'19、一般-个人家庭'!Print_Titles</vt:lpstr>
      <vt:lpstr>'2、部门收入总表'!Print_Titles</vt:lpstr>
      <vt:lpstr>'20、个人家庭(政府预算)(2)'!Print_Titles</vt:lpstr>
      <vt:lpstr>'21、政府性基金'!Print_Titles</vt:lpstr>
      <vt:lpstr>'22、政府性基金(政府预算)'!Print_Titles</vt:lpstr>
      <vt:lpstr>'23、专户'!Print_Titles</vt:lpstr>
      <vt:lpstr>'24、专户(政府预算)'!Print_Titles</vt:lpstr>
      <vt:lpstr>'25、经费拨款'!Print_Titles</vt:lpstr>
      <vt:lpstr>'26、经费拨款(政府预算)'!Print_Titles</vt:lpstr>
      <vt:lpstr>'27、专项'!Print_Titles</vt:lpstr>
      <vt:lpstr>'28、三公'!Print_Titles</vt:lpstr>
      <vt:lpstr>'29、项目支出绩效目标表'!Print_Titles</vt:lpstr>
      <vt:lpstr>'3、部门支出总表'!Print_Titles</vt:lpstr>
      <vt:lpstr>'30、部门整体支出绩效目标表'!Print_Titles</vt:lpstr>
      <vt:lpstr>'4、部门支出总表(分类)'!Print_Titles</vt:lpstr>
      <vt:lpstr>'5、支出分类(政府预算)'!Print_Titles</vt:lpstr>
      <vt:lpstr>'6、基本-工资福利'!Print_Titles</vt:lpstr>
      <vt:lpstr>'7、工资福利(政府预算)'!Print_Titles</vt:lpstr>
      <vt:lpstr>'8、基本-商品服务'!Print_Titles</vt:lpstr>
      <vt:lpstr>'9、商品服务(政府预算)'!Print_Titles</vt:lpstr>
      <vt:lpstr>政府采购预算表!Print_Titles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2018-05-03T02:33:24Z</dcterms:created>
  <dcterms:modified xsi:type="dcterms:W3CDTF">2020-02-26T02:38:48Z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EDOID">
    <vt:i4>2102938</vt:i4>
  </property>
</Properties>
</file>