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7400" windowHeight="11130"/>
  </bookViews>
  <sheets>
    <sheet name="1、部门收支总表" sheetId="1" r:id="rId1"/>
    <sheet name="2、部门收入总表" sheetId="2" r:id="rId2"/>
    <sheet name="3、部门支出总表" sheetId="3" r:id="rId3"/>
    <sheet name="4、部门支出总表(分类)" sheetId="4" r:id="rId4"/>
    <sheet name="5、支出分类(政府预算)" sheetId="5" r:id="rId5"/>
    <sheet name="6、基本-工资福利" sheetId="6" r:id="rId6"/>
    <sheet name="7、工资福利(政府预算)" sheetId="7" r:id="rId7"/>
    <sheet name="8、基本-商品服务" sheetId="8" r:id="rId8"/>
    <sheet name="9、商品服务(政府预算)" sheetId="9" r:id="rId9"/>
    <sheet name="10、基本-个人家庭" sheetId="10" r:id="rId10"/>
    <sheet name="11、个人家庭(政府预算)" sheetId="11" r:id="rId11"/>
    <sheet name="12、财政拨款收支总表" sheetId="12" r:id="rId12"/>
    <sheet name="13、一般预算支出表" sheetId="13" r:id="rId13"/>
    <sheet name="14、一般预算基本支出表" sheetId="14" r:id="rId14"/>
    <sheet name="15、一般-工资福利" sheetId="15" r:id="rId15"/>
    <sheet name="16、工资福利(政府预算)(2)" sheetId="16" r:id="rId16"/>
    <sheet name="17、一般-商品服务" sheetId="17" r:id="rId17"/>
    <sheet name="18、商品服务(政府预算)(2)" sheetId="18" r:id="rId18"/>
    <sheet name="19、一般-个人家庭" sheetId="19" r:id="rId19"/>
    <sheet name="20、个人家庭(政府预算)(2)" sheetId="20" r:id="rId20"/>
    <sheet name="21、政府性基金" sheetId="21" r:id="rId21"/>
    <sheet name="22、政府性基金(政府预算)" sheetId="22" r:id="rId22"/>
    <sheet name="23、专户" sheetId="23" r:id="rId23"/>
    <sheet name="24、专户(政府预算)" sheetId="24" r:id="rId24"/>
    <sheet name="25、经费拨款" sheetId="25" r:id="rId25"/>
    <sheet name="26、经费拨款(政府预算)" sheetId="26" r:id="rId26"/>
    <sheet name="27、专项" sheetId="27" r:id="rId27"/>
    <sheet name="28、三公" sheetId="28" r:id="rId28"/>
    <sheet name="29、项目支出绩效目标表" sheetId="29" r:id="rId29"/>
    <sheet name="30、部门整体支出绩效目标表" sheetId="30" r:id="rId30"/>
    <sheet name="政府采购预算表" sheetId="31" r:id="rId31"/>
  </sheets>
  <definedNames>
    <definedName name="_xlnm.Print_Area" localSheetId="9">'10、基本-个人家庭'!$A$1:$P$5</definedName>
    <definedName name="_xlnm.Print_Area" localSheetId="10">'11、个人家庭(政府预算)'!$A$1:$J$5</definedName>
    <definedName name="_xlnm.Print_Area" localSheetId="12">'13、一般预算支出表'!$A$1:$P$15</definedName>
    <definedName name="_xlnm.Print_Area" localSheetId="13">'14、一般预算基本支出表'!$A$1:$H$15</definedName>
    <definedName name="_xlnm.Print_Area" localSheetId="14">'15、一般-工资福利'!$A$1:$U$14</definedName>
    <definedName name="_xlnm.Print_Area" localSheetId="15">'16、工资福利(政府预算)(2)'!$A$1:$M$14</definedName>
    <definedName name="_xlnm.Print_Area" localSheetId="16">'17、一般-商品服务'!$A$1:$AD$7</definedName>
    <definedName name="_xlnm.Print_Area" localSheetId="17">'18、商品服务(政府预算)(2)'!$A$1:$S$7</definedName>
    <definedName name="_xlnm.Print_Area" localSheetId="18">'19、一般-个人家庭'!$A$1:$P$5</definedName>
    <definedName name="_xlnm.Print_Area" localSheetId="1">'2、部门收入总表'!$A$1:$K$6</definedName>
    <definedName name="_xlnm.Print_Area" localSheetId="19">'20、个人家庭(政府预算)(2)'!$A$1:$J$5</definedName>
    <definedName name="_xlnm.Print_Area" localSheetId="20">'21、政府性基金'!$A$1:$P$6</definedName>
    <definedName name="_xlnm.Print_Area" localSheetId="21">'22、政府性基金(政府预算)'!$A$1:$Q$6</definedName>
    <definedName name="_xlnm.Print_Area" localSheetId="22">'23、专户'!$A$1:$P$6</definedName>
    <definedName name="_xlnm.Print_Area" localSheetId="23">'24、专户(政府预算)'!$A$1:$Q$6</definedName>
    <definedName name="_xlnm.Print_Area" localSheetId="24">'25、经费拨款'!$A$1:$P$15</definedName>
    <definedName name="_xlnm.Print_Area" localSheetId="25">'26、经费拨款(政府预算)'!$A$1:$Q$15</definedName>
    <definedName name="_xlnm.Print_Area" localSheetId="26">'27、专项'!$A$1:$J$8</definedName>
    <definedName name="_xlnm.Print_Area" localSheetId="27">'28、三公'!$A$1:$G$7</definedName>
    <definedName name="_xlnm.Print_Area" localSheetId="28">'29、项目支出绩效目标表'!$A$1:$J$8</definedName>
    <definedName name="_xlnm.Print_Area" localSheetId="2">'3、部门支出总表'!$A$1:$M$15</definedName>
    <definedName name="_xlnm.Print_Area" localSheetId="29">'30、部门整体支出绩效目标表'!$A$1:$M$7</definedName>
    <definedName name="_xlnm.Print_Area" localSheetId="3">'4、部门支出总表(分类)'!$A$1:$P$15</definedName>
    <definedName name="_xlnm.Print_Area" localSheetId="4">'5、支出分类(政府预算)'!$A$1:$Q$15</definedName>
    <definedName name="_xlnm.Print_Area" localSheetId="5">'6、基本-工资福利'!$A$1:$U$14</definedName>
    <definedName name="_xlnm.Print_Area" localSheetId="6">'7、工资福利(政府预算)'!$A$1:$M$14</definedName>
    <definedName name="_xlnm.Print_Area" localSheetId="7">'8、基本-商品服务'!$A$1:$Z$7</definedName>
    <definedName name="_xlnm.Print_Area" localSheetId="8">'9、商品服务(政府预算)'!$A$1:$S$7</definedName>
    <definedName name="_xlnm.Print_Area" localSheetId="30">政府采购预算表!$A$1:$T$6</definedName>
    <definedName name="_xlnm.Print_Titles" localSheetId="9">'10、基本-个人家庭'!$1:$5</definedName>
    <definedName name="_xlnm.Print_Titles" localSheetId="10">'11、个人家庭(政府预算)'!$1:$5</definedName>
    <definedName name="_xlnm.Print_Titles" localSheetId="12">'13、一般预算支出表'!$1:$6</definedName>
    <definedName name="_xlnm.Print_Titles" localSheetId="13">'14、一般预算基本支出表'!$1:$6</definedName>
    <definedName name="_xlnm.Print_Titles" localSheetId="14">'15、一般-工资福利'!$1:$5</definedName>
    <definedName name="_xlnm.Print_Titles" localSheetId="15">'16、工资福利(政府预算)(2)'!$1:$5</definedName>
    <definedName name="_xlnm.Print_Titles" localSheetId="16">'17、一般-商品服务'!$1:$5</definedName>
    <definedName name="_xlnm.Print_Titles" localSheetId="17">'18、商品服务(政府预算)(2)'!$1:$5</definedName>
    <definedName name="_xlnm.Print_Titles" localSheetId="18">'19、一般-个人家庭'!$1:$5</definedName>
    <definedName name="_xlnm.Print_Titles" localSheetId="1">'2、部门收入总表'!$1:$5</definedName>
    <definedName name="_xlnm.Print_Titles" localSheetId="19">'20、个人家庭(政府预算)(2)'!$1:$5</definedName>
    <definedName name="_xlnm.Print_Titles" localSheetId="20">'21、政府性基金'!$1:$6</definedName>
    <definedName name="_xlnm.Print_Titles" localSheetId="21">'22、政府性基金(政府预算)'!$1:$6</definedName>
    <definedName name="_xlnm.Print_Titles" localSheetId="22">'23、专户'!$1:$6</definedName>
    <definedName name="_xlnm.Print_Titles" localSheetId="23">'24、专户(政府预算)'!$1:$6</definedName>
    <definedName name="_xlnm.Print_Titles" localSheetId="24">'25、经费拨款'!$1:$6</definedName>
    <definedName name="_xlnm.Print_Titles" localSheetId="25">'26、经费拨款(政府预算)'!$1:$6</definedName>
    <definedName name="_xlnm.Print_Titles" localSheetId="26">'27、专项'!$1:$4</definedName>
    <definedName name="_xlnm.Print_Titles" localSheetId="27">'28、三公'!$1:$6</definedName>
    <definedName name="_xlnm.Print_Titles" localSheetId="28">'29、项目支出绩效目标表'!$1:$5</definedName>
    <definedName name="_xlnm.Print_Titles" localSheetId="2">'3、部门支出总表'!$1:$6</definedName>
    <definedName name="_xlnm.Print_Titles" localSheetId="29">'30、部门整体支出绩效目标表'!$1:$6</definedName>
    <definedName name="_xlnm.Print_Titles" localSheetId="3">'4、部门支出总表(分类)'!$1:$6</definedName>
    <definedName name="_xlnm.Print_Titles" localSheetId="4">'5、支出分类(政府预算)'!$1:$6</definedName>
    <definedName name="_xlnm.Print_Titles" localSheetId="5">'6、基本-工资福利'!$1:$5</definedName>
    <definedName name="_xlnm.Print_Titles" localSheetId="6">'7、工资福利(政府预算)'!$1:$5</definedName>
    <definedName name="_xlnm.Print_Titles" localSheetId="7">'8、基本-商品服务'!$1:$5</definedName>
    <definedName name="_xlnm.Print_Titles" localSheetId="8">'9、商品服务(政府预算)'!$1:$5</definedName>
    <definedName name="_xlnm.Print_Titles" localSheetId="30">政府采购预算表!$1:$6</definedName>
  </definedNames>
  <calcPr calcId="144525" iterate="1"/>
</workbook>
</file>

<file path=xl/calcChain.xml><?xml version="1.0" encoding="utf-8"?>
<calcChain xmlns="http://schemas.openxmlformats.org/spreadsheetml/2006/main">
  <c r="H7" i="14" l="1"/>
  <c r="G7" i="14"/>
  <c r="F7" i="14"/>
  <c r="E7" i="14"/>
  <c r="P7" i="25"/>
  <c r="O7" i="25"/>
  <c r="N7" i="25"/>
  <c r="M7" i="25"/>
  <c r="L7" i="25"/>
  <c r="K7" i="25"/>
  <c r="J7" i="25"/>
  <c r="I7" i="25"/>
  <c r="H7" i="25"/>
  <c r="G7" i="25"/>
  <c r="F7" i="25"/>
  <c r="E7" i="25"/>
  <c r="J5" i="27"/>
  <c r="I5" i="27"/>
  <c r="H5" i="27"/>
  <c r="G5" i="27"/>
  <c r="F5" i="27"/>
  <c r="E5" i="27"/>
  <c r="D5" i="27"/>
  <c r="C5" i="27"/>
  <c r="B5" i="27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M6" i="16"/>
  <c r="L6" i="16"/>
  <c r="K6" i="16"/>
  <c r="J6" i="16"/>
  <c r="I6" i="16"/>
  <c r="H6" i="16"/>
  <c r="G6" i="16"/>
  <c r="F6" i="16"/>
  <c r="E6" i="16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P7" i="13"/>
  <c r="O7" i="13"/>
  <c r="N7" i="13"/>
  <c r="M7" i="13"/>
  <c r="L7" i="13"/>
  <c r="K7" i="13"/>
  <c r="J7" i="13"/>
  <c r="I7" i="13"/>
  <c r="H7" i="13"/>
  <c r="G7" i="13"/>
  <c r="F7" i="13"/>
  <c r="E7" i="13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M6" i="7"/>
  <c r="L6" i="7"/>
  <c r="K6" i="7"/>
  <c r="J6" i="7"/>
  <c r="I6" i="7"/>
  <c r="H6" i="7"/>
  <c r="G6" i="7"/>
  <c r="F6" i="7"/>
  <c r="E6" i="7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Q7" i="5"/>
  <c r="P7" i="5"/>
  <c r="O7" i="5"/>
  <c r="N7" i="5"/>
  <c r="M7" i="5"/>
  <c r="L7" i="5"/>
  <c r="K7" i="5"/>
  <c r="J7" i="5"/>
  <c r="I7" i="5"/>
  <c r="H7" i="5"/>
  <c r="G7" i="5"/>
  <c r="F7" i="5"/>
  <c r="E7" i="5"/>
  <c r="P7" i="4"/>
  <c r="O7" i="4"/>
  <c r="N7" i="4"/>
  <c r="M7" i="4"/>
  <c r="L7" i="4"/>
  <c r="K7" i="4"/>
  <c r="J7" i="4"/>
  <c r="I7" i="4"/>
  <c r="H7" i="4"/>
  <c r="G7" i="4"/>
  <c r="F7" i="4"/>
  <c r="E7" i="4"/>
  <c r="M7" i="3"/>
  <c r="L7" i="3"/>
  <c r="K7" i="3"/>
  <c r="J7" i="3"/>
  <c r="I7" i="3"/>
  <c r="H7" i="3"/>
  <c r="G7" i="3"/>
  <c r="F7" i="3"/>
  <c r="E7" i="3"/>
</calcChain>
</file>

<file path=xl/sharedStrings.xml><?xml version="1.0" encoding="utf-8"?>
<sst xmlns="http://schemas.openxmlformats.org/spreadsheetml/2006/main" count="1170" uniqueCount="328">
  <si>
    <t>附件1：</t>
  </si>
  <si>
    <t>部门收支总体情况表</t>
  </si>
  <si>
    <t>单位:元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</si>
  <si>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</si>
  <si>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</si>
  <si>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</si>
  <si>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</si>
  <si>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</si>
  <si>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</si>
  <si>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</si>
  <si>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一、公共财政拨款（补助）</t>
  </si>
  <si>
    <t>一、一般公共服务支出</t>
  </si>
  <si>
    <t>一、基本支出</t>
  </si>
  <si>
    <t>一、机关工资福利支出</t>
  </si>
  <si>
    <t>二、纳入预算管理的非税收入拨款</t>
  </si>
  <si>
    <t>小计</t>
  </si>
  <si>
    <t>二、公共安全支出</t>
  </si>
  <si>
    <t xml:space="preserve">      工资福利支出</t>
  </si>
  <si>
    <t>二、机关商品和服务支出</t>
  </si>
  <si>
    <t xml:space="preserve">     行政性收费收入</t>
  </si>
  <si>
    <t>行政性收费收入</t>
  </si>
  <si>
    <t>三、教育支出</t>
  </si>
  <si>
    <t xml:space="preserve">      商品和服务支出</t>
  </si>
  <si>
    <t>三、机关资本性支出(一)</t>
  </si>
  <si>
    <r>
      <t xml:space="preserve">  </t>
    </r>
    <r>
      <rPr>
        <b/>
        <sz val="10"/>
        <rFont val="宋体"/>
        <family val="3"/>
        <charset val="134"/>
      </rPr>
      <t xml:space="preserve">   罚没收入</t>
    </r>
  </si>
  <si>
    <t>罚没收入</t>
  </si>
  <si>
    <t>四、科学技术支出</t>
  </si>
  <si>
    <t xml:space="preserve">      对个人和家庭的补助</t>
  </si>
  <si>
    <t>四、机关资本性支出(二)</t>
  </si>
  <si>
    <r>
      <t xml:space="preserve"> </t>
    </r>
    <r>
      <rPr>
        <b/>
        <sz val="10"/>
        <rFont val="宋体"/>
        <family val="3"/>
        <charset val="134"/>
      </rPr>
      <t xml:space="preserve">    专项收入</t>
    </r>
  </si>
  <si>
    <t>专项收入</t>
  </si>
  <si>
    <t>五、文化旅游体育与传媒支出</t>
  </si>
  <si>
    <t>二、项目支出</t>
  </si>
  <si>
    <t>五、对事业单位经常性补助</t>
  </si>
  <si>
    <r>
      <t xml:space="preserve"> </t>
    </r>
    <r>
      <rPr>
        <b/>
        <sz val="10"/>
        <rFont val="宋体"/>
        <family val="3"/>
        <charset val="134"/>
      </rPr>
      <t xml:space="preserve">    国有资产有偿使用收入</t>
    </r>
  </si>
  <si>
    <t>六、社会保障和就业支出</t>
  </si>
  <si>
    <t xml:space="preserve">      按项目管理的商品和服务支出</t>
  </si>
  <si>
    <t>六、对事业单位资本性补助</t>
  </si>
  <si>
    <r>
      <t xml:space="preserve"> </t>
    </r>
    <r>
      <rPr>
        <b/>
        <sz val="10"/>
        <rFont val="宋体"/>
        <family val="3"/>
        <charset val="134"/>
      </rPr>
      <t xml:space="preserve">    其他纳入预算管理的非税收入拨款</t>
    </r>
  </si>
  <si>
    <t>七、卫生健康支出</t>
  </si>
  <si>
    <t xml:space="preserve">      按项目管理的对个人和家庭的补助</t>
  </si>
  <si>
    <t>七、对企业补助</t>
  </si>
  <si>
    <t>三、政府性基金拨款</t>
  </si>
  <si>
    <t>政府性基金拨款</t>
  </si>
  <si>
    <t>八、节能环保支出</t>
  </si>
  <si>
    <t xml:space="preserve">      债务利息及费用支出</t>
  </si>
  <si>
    <t>八、对企业资本性支出</t>
  </si>
  <si>
    <t>四、财政专户管理的非税收入拨款</t>
  </si>
  <si>
    <t>财政专户管理的非税收入拨款</t>
  </si>
  <si>
    <t>九、城乡社区支出</t>
  </si>
  <si>
    <t xml:space="preserve">      资本性支出</t>
  </si>
  <si>
    <t>九、对个人和家庭的补助</t>
  </si>
  <si>
    <t>五、事业单位经营收入</t>
  </si>
  <si>
    <t>事业单位经营收入</t>
  </si>
  <si>
    <t>十、农林水支出</t>
  </si>
  <si>
    <t xml:space="preserve">      对企业补助</t>
  </si>
  <si>
    <t>十、对社会保障基金补助</t>
  </si>
  <si>
    <t>六、上级补助收入</t>
  </si>
  <si>
    <t>上级补助收入</t>
  </si>
  <si>
    <t>十一、交通运输支出</t>
  </si>
  <si>
    <t xml:space="preserve">      其他支出</t>
  </si>
  <si>
    <t>十一、债务利息及费用支出</t>
  </si>
  <si>
    <t>七、其他收入</t>
  </si>
  <si>
    <t>其他收入</t>
  </si>
  <si>
    <t>十二、资源勘探信息等支出</t>
  </si>
  <si>
    <t>十二、其他支出</t>
  </si>
  <si>
    <t>十三、商业服务业等支出</t>
  </si>
  <si>
    <t>十三、事业单位经营服务支出</t>
  </si>
  <si>
    <t>十四、金融支出</t>
  </si>
  <si>
    <t>十五、自然资源海洋气象等支出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</si>
  <si>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</si>
  <si>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</si>
  <si>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</si>
  <si>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</si>
  <si>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二十、灾害防治及应急管理支出</t>
  </si>
  <si>
    <t>本 年 收 入 合 计</t>
  </si>
  <si>
    <t>本　年　支　出　合　计</t>
  </si>
  <si>
    <t>八、上年结转</t>
  </si>
  <si>
    <t>上年结转</t>
  </si>
  <si>
    <t>收  入  总  计</t>
  </si>
  <si>
    <t>总计</t>
  </si>
  <si>
    <t>支  出  总  计</t>
  </si>
  <si>
    <t>附件2：</t>
  </si>
  <si>
    <t>部门收入总体情况表</t>
  </si>
  <si>
    <t>单位：元</t>
  </si>
  <si>
    <t>单位</t>
  </si>
  <si>
    <t>公共财政拨款（补助）</t>
  </si>
  <si>
    <t>纳入预算管理的非税收入拨款</t>
  </si>
  <si>
    <t>单位代码</t>
  </si>
  <si>
    <t>单位名称</t>
  </si>
  <si>
    <t>附件3：</t>
  </si>
  <si>
    <t>部门支出总体情况表</t>
  </si>
  <si>
    <t>科目</t>
  </si>
  <si>
    <t>上事业单位经营收入</t>
  </si>
  <si>
    <t>科目编码</t>
  </si>
  <si>
    <t>科目名称</t>
  </si>
  <si>
    <t>类</t>
  </si>
  <si>
    <t>款</t>
  </si>
  <si>
    <t>项</t>
  </si>
  <si>
    <t>功能科目名称</t>
  </si>
  <si>
    <t>附件4：</t>
  </si>
  <si>
    <t>部门支出总表(按部门预算经济分类)</t>
  </si>
  <si>
    <t>功能科目</t>
  </si>
  <si>
    <t>总  计</t>
  </si>
  <si>
    <t>基本支出</t>
  </si>
  <si>
    <t>项目支出</t>
  </si>
  <si>
    <t>合计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</si>
  <si>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</si>
  <si>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</si>
  <si>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</si>
  <si>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</si>
  <si>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</si>
  <si>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</si>
  <si>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</t>
  </si>
  <si>
    <t>对企业补助</t>
  </si>
  <si>
    <t>其他支出</t>
  </si>
  <si>
    <t>附件5：</t>
  </si>
  <si>
    <t>部门支出总表(按政府预算经济分类)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</si>
  <si>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</si>
  <si>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</si>
  <si>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</si>
  <si>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</si>
  <si>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</si>
  <si>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</si>
  <si>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</si>
  <si>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对社会保障基金补助</t>
  </si>
  <si>
    <t>附件6：</t>
  </si>
  <si>
    <t>区级基本支出预算明细表-工资福利支出(按部门预算经济分类)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</si>
  <si>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</si>
  <si>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</si>
  <si>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</si>
  <si>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</si>
  <si>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</si>
  <si>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</si>
  <si>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</si>
  <si>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</si>
  <si>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</si>
  <si>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</si>
  <si>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</si>
  <si>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</si>
  <si>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</si>
  <si>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</si>
  <si>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</si>
  <si>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附件7：</t>
  </si>
  <si>
    <t>区级基本支出预算明细表-工资福利支出(按政府预算经济分类)</t>
  </si>
  <si>
    <t>工资奖金津补贴</t>
  </si>
  <si>
    <t>其他对事业单位补助</t>
  </si>
  <si>
    <t>附件8：</t>
  </si>
  <si>
    <t>区级基本支出预算明细表-商品和服务支出(按部门预算经济分类)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</si>
  <si>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</si>
  <si>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</si>
  <si>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</si>
  <si>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</si>
  <si>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</si>
  <si>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</si>
  <si>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</si>
  <si>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</si>
  <si>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</si>
  <si>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</si>
  <si>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因公出国（境）费用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</si>
  <si>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</si>
  <si>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</si>
  <si>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</si>
  <si>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</si>
  <si>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</si>
  <si>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</si>
  <si>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</si>
  <si>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</si>
  <si>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</si>
  <si>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</si>
  <si>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</si>
  <si>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附件9：</t>
  </si>
  <si>
    <t>区级基本支出预算明细表-商品和服务支出(按政府预算经济分类)</t>
  </si>
  <si>
    <t>办公经费</t>
  </si>
  <si>
    <t>专用材料购置费</t>
  </si>
  <si>
    <t>委托业务费</t>
  </si>
  <si>
    <t>商品和服务支出</t>
  </si>
  <si>
    <t>附件10：</t>
  </si>
  <si>
    <t>区级基本支出预算明细表-对个人和家庭的补助(按部门预算经济分类)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</si>
  <si>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</si>
  <si>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</si>
  <si>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</si>
  <si>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</si>
  <si>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</si>
  <si>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</si>
  <si>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</si>
  <si>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</si>
  <si>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</si>
  <si>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</si>
  <si>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</si>
  <si>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附件11：</t>
  </si>
  <si>
    <t>区级基本支出预算明细表-对个人和家庭的补助(按政府预算经济分类)</t>
  </si>
  <si>
    <t>社会福利和救济</t>
  </si>
  <si>
    <t>离退休费</t>
  </si>
  <si>
    <t>附件12：</t>
  </si>
  <si>
    <t>财政拨款收支总体情况表</t>
  </si>
  <si>
    <t>一般公共预算</t>
  </si>
  <si>
    <t>政府性基金预算</t>
  </si>
  <si>
    <t>国有资本经营预算</t>
  </si>
  <si>
    <t>二、政府性基金拨款</t>
  </si>
  <si>
    <t>三、国有资本经营预算拨款</t>
  </si>
  <si>
    <t>四、上级补助收入</t>
  </si>
  <si>
    <t>附件13：</t>
  </si>
  <si>
    <t>一般公共预算支出情况表</t>
  </si>
  <si>
    <t>附件14：</t>
  </si>
  <si>
    <t>一般公共预算基本支出情况表</t>
  </si>
  <si>
    <t>附件15：</t>
  </si>
  <si>
    <t>一般公共预算基本支出预算明细表-工资福利支出(按部门预算经济分类)</t>
  </si>
  <si>
    <t>附件16：</t>
  </si>
  <si>
    <t>一般公共预算基本支出预算明细表-工资福利支出(按政府预算经济分类)</t>
  </si>
  <si>
    <t>附件17：</t>
  </si>
  <si>
    <t>一般公共预算基本支出预算明细表-商品和服务支出(按部门预算经济分类)</t>
  </si>
  <si>
    <t>手续费</t>
  </si>
  <si>
    <t>专用材料费</t>
  </si>
  <si>
    <t>被装购置费</t>
  </si>
  <si>
    <t>其他交通费</t>
  </si>
  <si>
    <t>其他一般商品和服务支出</t>
  </si>
  <si>
    <t>附件18：</t>
  </si>
  <si>
    <t>一般公共预算基本支出预算明细表-商品和服务支出(按政府预算经济分类)</t>
  </si>
  <si>
    <t>附件19：</t>
  </si>
  <si>
    <t>一般公共预算基本支出预算明细表-对个人和家庭的补助(按部门预算经济分类)</t>
  </si>
  <si>
    <t>附件20：</t>
  </si>
  <si>
    <t>一般公共预算基本支出预算明细表-对个人和家庭的补助(按政府预算经济分类)</t>
  </si>
  <si>
    <t>附件21：</t>
  </si>
  <si>
    <t>政府性基金预算支出情况表(按部门预算经济分类)</t>
  </si>
  <si>
    <t>附件22：</t>
  </si>
  <si>
    <t>政府性基金预算支出情况表(按政府预算经济分类)</t>
  </si>
  <si>
    <t>附件23：</t>
  </si>
  <si>
    <t>纳入专户管理的非税收入拨款预算分类汇总表(按部门预算经济分类)</t>
  </si>
  <si>
    <t>附件24：</t>
  </si>
  <si>
    <t>纳入专户管理的非税收入拨款预算分类汇总表(按政府预算经济分类)</t>
  </si>
  <si>
    <t>附件25：</t>
  </si>
  <si>
    <t>一般公共预算拨款--经费拨款预算表(按部门预算经济分类)</t>
  </si>
  <si>
    <t>附件26：</t>
  </si>
  <si>
    <t>一般公共预算拨款--经费拨款预算表(按政府预算经济分类)</t>
  </si>
  <si>
    <t>附件27：</t>
  </si>
  <si>
    <t>区级专项资金预算汇总表</t>
  </si>
  <si>
    <t>专项名称</t>
  </si>
  <si>
    <t>项目名称</t>
  </si>
  <si>
    <t>附件28：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</si>
  <si>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</si>
  <si>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</si>
  <si>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</si>
  <si>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</si>
  <si>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</si>
  <si>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</si>
  <si>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附件29：</t>
  </si>
  <si>
    <t>项目支出绩效目标表</t>
  </si>
  <si>
    <t>单位(项目支出)名称</t>
  </si>
  <si>
    <t>资金总额</t>
  </si>
  <si>
    <t>专项资金管理办法</t>
  </si>
  <si>
    <t>立项依据</t>
  </si>
  <si>
    <t>专项长期绩效目标</t>
  </si>
  <si>
    <t>专项年度绩效目标</t>
  </si>
  <si>
    <t>专项年度实施进度计划</t>
  </si>
  <si>
    <t>保障措施</t>
  </si>
  <si>
    <t>附件30：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</si>
  <si>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</si>
  <si>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</si>
  <si>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</si>
  <si>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</si>
  <si>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</si>
  <si>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</si>
  <si>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</si>
  <si>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</si>
  <si>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</si>
  <si>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</si>
  <si>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</si>
  <si>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</si>
  <si>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>附表：31</t>
  </si>
  <si>
    <t>政府采购预算表</t>
  </si>
  <si>
    <t>采购项目</t>
  </si>
  <si>
    <t>采购品目</t>
  </si>
  <si>
    <t>规格要求</t>
  </si>
  <si>
    <t>采购数量</t>
  </si>
  <si>
    <t>计量单位</t>
  </si>
  <si>
    <t>一般公共预算拨款</t>
  </si>
  <si>
    <t>财政专户管理的非税收入</t>
  </si>
  <si>
    <t>上级财政补助收入</t>
  </si>
  <si>
    <t>事业单位经营服务收入</t>
  </si>
  <si>
    <t>经费拨款（补助）</t>
  </si>
  <si>
    <t>国有资产资源有偿使用收入</t>
  </si>
  <si>
    <t>单位名称：北塔区交通局</t>
    <phoneticPr fontId="0" type="noConversion"/>
  </si>
  <si>
    <t>003007</t>
  </si>
  <si>
    <t>北塔区交通局</t>
  </si>
  <si>
    <t>208</t>
  </si>
  <si>
    <t>05</t>
  </si>
  <si>
    <t>机关事业单位基本养老保险缴费支出</t>
  </si>
  <si>
    <t>27</t>
  </si>
  <si>
    <t>02</t>
  </si>
  <si>
    <t>财政对工伤保险基金的补助</t>
  </si>
  <si>
    <t>03</t>
  </si>
  <si>
    <t>财政对生育保险基金的补助</t>
  </si>
  <si>
    <t>210</t>
  </si>
  <si>
    <t>11</t>
  </si>
  <si>
    <t>01</t>
  </si>
  <si>
    <t>行政单位医疗</t>
  </si>
  <si>
    <t>公务员医疗补助</t>
  </si>
  <si>
    <t>99</t>
  </si>
  <si>
    <t>其他行政事业单位医疗支出</t>
  </si>
  <si>
    <t>214</t>
  </si>
  <si>
    <t>一般行政管理事务</t>
  </si>
  <si>
    <t>221</t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</si>
  <si>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</si>
  <si>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</si>
  <si>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</si>
  <si>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</si>
  <si>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</si>
  <si>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</si>
  <si>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</si>
  <si>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单位名称：北塔区交通局</t>
    <phoneticPr fontId="0" type="noConversion"/>
  </si>
  <si>
    <t>渡口签单员</t>
  </si>
  <si>
    <t>交通经费</t>
  </si>
  <si>
    <t>交通顽瘴痼疾整治经费</t>
  </si>
  <si>
    <t>根据我局职能和内设机构承担的业务工作需要设立</t>
  </si>
  <si>
    <t>保证公路畅通整洁安全</t>
  </si>
  <si>
    <t>及时做好维护保障渡口码头正常运转</t>
  </si>
  <si>
    <t>加强专项整治活动的督查杜绝安全隐患</t>
  </si>
  <si>
    <t>及时完成防护栏及减速带及安保设施的安装</t>
  </si>
  <si>
    <t>加强日常维护及监督检查</t>
  </si>
  <si>
    <t>按时做好日常养护</t>
  </si>
  <si>
    <t>建立安全生产保证体系，加强施工现场交通安全管理</t>
  </si>
  <si>
    <t xml:space="preserve">（1） 贯彻执行上级有关公路交通的方针政策，并组织实施和检查。_x000D_
（2） 负责编制全区公路交通发展规划并组织实施。_x000D_
（3） 负责全区范围内的农村公路建设、养护、路政等管理工作。_x000D_
</t>
  </si>
  <si>
    <t>农村公路提质改造项目是一项重大民生工程，是直接服务于农村，造福于老百姓的基础设施建设项目。该项目建设完成后，水泥路面延伸到乡村组户，助力美丽乡村建设，为乡村休闲旅游发展提供良好的交通条件和运输保障，完善了农村公路基础配套设施，农村公路安全保障水平稳步提升，营造了一个安全的公路行车环境，不断地提高了车辆的通行能力，大大降低了交通安全事故的发生，增强了城乡联系和沟通，促进城乡旅游，运输和服务业的发展，是繁荣我区经济发展的战略性举措</t>
  </si>
  <si>
    <t>完成区市政府下达的各项任务，预算力度进一步加大，部门预算和“三公”经费预算公开实现除涉密部门之外的全覆盖；固定资产实行动态管理，实现正规化、严格化和常态化、账实、账表、账账相符</t>
  </si>
  <si>
    <t>经济效益：本年度不超出预算收入；社会效益办事程序公开透明，完善工作制度，搞高办事效率</t>
  </si>
  <si>
    <t>单位名称：北塔区交通局</t>
    <phoneticPr fontId="0" type="noConversion"/>
  </si>
  <si>
    <t>单位名称：北塔区交通局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</si>
</sst>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 "/>
    <numFmt numFmtId="177" formatCode="* #,##0.00;* \-#,##0.00;* &quot;&quot;??;@"/>
    <numFmt numFmtId="178" formatCode="#,##0.0_ "/>
    <numFmt numFmtId="179" formatCode="0_);[Red]\(0\)"/>
    <numFmt numFmtId="180" formatCode="0000"/>
  </numFmts>
  <fonts count="7" x14ac:knownFonts="1">
    <font>
      <sz val="9"/>
      <name val="宋体"/>
      <charset val="134"/>
    </font>
    <font>
      <b/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4"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horizontal="centerContinuous"/>
    </xf>
    <xf numFmtId="0" fontId="3" fillId="0" borderId="0" xfId="0" applyFo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centerContinuous" vertical="center"/>
    </xf>
    <xf numFmtId="0" fontId="3" fillId="0" borderId="8" xfId="0" applyNumberFormat="1" applyFont="1" applyFill="1" applyBorder="1" applyAlignment="1" applyProtection="1">
      <alignment horizontal="centerContinuous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/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Protection="1"/>
    <xf numFmtId="0" fontId="3" fillId="0" borderId="0" xfId="0" applyNumberFormat="1" applyFont="1" applyFill="1" applyAlignment="1" applyProtection="1">
      <alignment vertical="center" wrapText="1"/>
    </xf>
    <xf numFmtId="177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Continuous"/>
    </xf>
    <xf numFmtId="0" fontId="3" fillId="2" borderId="16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178" fontId="3" fillId="0" borderId="13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right"/>
    </xf>
    <xf numFmtId="178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Protection="1"/>
    <xf numFmtId="177" fontId="3" fillId="0" borderId="0" xfId="0" applyNumberFormat="1" applyFont="1" applyFill="1" applyAlignment="1" applyProtection="1">
      <alignment horizontal="center" vertical="center" wrapText="1"/>
    </xf>
    <xf numFmtId="177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177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centerContinuous" vertical="center" wrapText="1"/>
    </xf>
    <xf numFmtId="0" fontId="1" fillId="2" borderId="15" xfId="0" applyNumberFormat="1" applyFont="1" applyFill="1" applyBorder="1" applyAlignment="1" applyProtection="1">
      <alignment horizontal="centerContinuous" vertical="center" wrapText="1"/>
    </xf>
    <xf numFmtId="0" fontId="3" fillId="2" borderId="16" xfId="0" applyNumberFormat="1" applyFont="1" applyFill="1" applyBorder="1" applyAlignment="1" applyProtection="1">
      <alignment horizontal="right"/>
    </xf>
    <xf numFmtId="177" fontId="3" fillId="2" borderId="13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0" borderId="0" xfId="0" applyNumberFormat="1" applyFont="1" applyFill="1" applyAlignment="1" applyProtection="1">
      <alignment horizontal="right"/>
    </xf>
    <xf numFmtId="0" fontId="1" fillId="2" borderId="9" xfId="0" applyNumberFormat="1" applyFont="1" applyFill="1" applyBorder="1" applyAlignment="1" applyProtection="1">
      <alignment horizontal="centerContinuous" vertical="center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vertical="center"/>
    </xf>
    <xf numFmtId="179" fontId="1" fillId="0" borderId="9" xfId="0" applyNumberFormat="1" applyFont="1" applyFill="1" applyBorder="1" applyProtection="1"/>
    <xf numFmtId="0" fontId="3" fillId="0" borderId="9" xfId="0" applyFont="1" applyFill="1" applyBorder="1" applyAlignment="1"/>
    <xf numFmtId="0" fontId="3" fillId="0" borderId="6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vertical="center"/>
    </xf>
    <xf numFmtId="179" fontId="0" fillId="0" borderId="9" xfId="0" applyNumberFormat="1" applyBorder="1"/>
    <xf numFmtId="0" fontId="3" fillId="0" borderId="6" xfId="0" applyNumberFormat="1" applyFont="1" applyFill="1" applyBorder="1" applyAlignment="1" applyProtection="1">
      <alignment horizontal="lef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179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Protection="1"/>
    <xf numFmtId="0" fontId="3" fillId="2" borderId="20" xfId="0" applyNumberFormat="1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9" xfId="0" applyFont="1" applyFill="1" applyBorder="1" applyAlignment="1"/>
    <xf numFmtId="0" fontId="3" fillId="0" borderId="11" xfId="0" applyNumberFormat="1" applyFont="1" applyFill="1" applyBorder="1" applyAlignment="1" applyProtection="1">
      <alignment vertical="center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179" fontId="3" fillId="0" borderId="14" xfId="0" applyNumberFormat="1" applyFont="1" applyFill="1" applyBorder="1" applyAlignment="1" applyProtection="1"/>
    <xf numFmtId="179" fontId="3" fillId="0" borderId="9" xfId="0" applyNumberFormat="1" applyFont="1" applyFill="1" applyBorder="1" applyAlignment="1" applyProtection="1"/>
    <xf numFmtId="179" fontId="3" fillId="0" borderId="14" xfId="0" applyNumberFormat="1" applyFont="1" applyFill="1" applyBorder="1" applyAlignment="1" applyProtection="1">
      <alignment horizontal="right" vertical="center" wrapText="1"/>
    </xf>
    <xf numFmtId="179" fontId="3" fillId="0" borderId="13" xfId="0" applyNumberFormat="1" applyFont="1" applyFill="1" applyBorder="1" applyProtection="1"/>
    <xf numFmtId="179" fontId="3" fillId="0" borderId="9" xfId="0" applyNumberFormat="1" applyFont="1" applyFill="1" applyBorder="1" applyProtection="1"/>
    <xf numFmtId="179" fontId="3" fillId="0" borderId="15" xfId="0" applyNumberFormat="1" applyFont="1" applyFill="1" applyBorder="1" applyProtection="1"/>
    <xf numFmtId="179" fontId="3" fillId="0" borderId="13" xfId="0" applyNumberFormat="1" applyFont="1" applyFill="1" applyBorder="1" applyAlignment="1" applyProtection="1">
      <alignment horizontal="right" vertical="center" wrapText="1"/>
    </xf>
    <xf numFmtId="0" fontId="3" fillId="0" borderId="9" xfId="0" applyNumberFormat="1" applyFont="1" applyFill="1" applyBorder="1" applyProtection="1"/>
    <xf numFmtId="179" fontId="3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ill="1" applyBorder="1"/>
    <xf numFmtId="179" fontId="0" fillId="0" borderId="0" xfId="0" applyNumberFormat="1" applyFill="1"/>
    <xf numFmtId="3" fontId="3" fillId="0" borderId="15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176" fontId="3" fillId="0" borderId="6" xfId="0" applyNumberFormat="1" applyFont="1" applyFill="1" applyBorder="1" applyAlignment="1" applyProtection="1">
      <alignment horizontal="right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9" fontId="3" fillId="0" borderId="6" xfId="0" applyNumberFormat="1" applyFont="1" applyFill="1" applyBorder="1" applyAlignment="1" applyProtection="1">
      <alignment horizontal="right" vertical="center" wrapText="1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179" fontId="3" fillId="0" borderId="11" xfId="0" applyNumberFormat="1" applyFont="1" applyFill="1" applyBorder="1" applyAlignment="1" applyProtection="1">
      <alignment horizontal="right" vertical="center" wrapText="1"/>
    </xf>
    <xf numFmtId="0" fontId="3" fillId="0" borderId="13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179" fontId="3" fillId="0" borderId="7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0" fontId="3" fillId="0" borderId="9" xfId="0" applyFont="1" applyFill="1" applyBorder="1" applyAlignment="1">
      <alignment vertical="center"/>
    </xf>
    <xf numFmtId="0" fontId="3" fillId="0" borderId="8" xfId="0" applyNumberFormat="1" applyFont="1" applyFill="1" applyBorder="1" applyAlignment="1" applyProtection="1">
      <alignment vertical="center"/>
    </xf>
    <xf numFmtId="179" fontId="1" fillId="0" borderId="9" xfId="0" applyNumberFormat="1" applyFont="1" applyFill="1" applyBorder="1" applyProtection="1"/>
    <xf numFmtId="0" fontId="3" fillId="0" borderId="9" xfId="0" applyFont="1" applyFill="1" applyBorder="1" applyAlignment="1"/>
    <xf numFmtId="0" fontId="3" fillId="0" borderId="6" xfId="0" applyNumberFormat="1" applyFont="1" applyFill="1" applyBorder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vertical="center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179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179" fontId="3" fillId="0" borderId="14" xfId="0" applyNumberFormat="1" applyFont="1" applyFill="1" applyBorder="1" applyAlignment="1" applyProtection="1">
      <alignment horizontal="right" vertical="center" wrapText="1"/>
    </xf>
    <xf numFmtId="179" fontId="0" fillId="0" borderId="13" xfId="0" applyNumberFormat="1" applyFill="1" applyBorder="1"/>
    <xf numFmtId="179" fontId="1" fillId="0" borderId="9" xfId="0" applyNumberFormat="1" applyFont="1" applyFill="1" applyBorder="1"/>
    <xf numFmtId="0" fontId="0" fillId="0" borderId="9" xfId="0" applyFill="1" applyBorder="1"/>
    <xf numFmtId="179" fontId="3" fillId="0" borderId="8" xfId="0" applyNumberFormat="1" applyFont="1" applyFill="1" applyBorder="1" applyAlignment="1" applyProtection="1">
      <alignment horizontal="right" vertical="center" wrapText="1"/>
    </xf>
    <xf numFmtId="179" fontId="3" fillId="0" borderId="0" xfId="0" applyNumberFormat="1" applyFont="1" applyFill="1" applyAlignment="1" applyProtection="1">
      <alignment horizontal="right" vertical="center" wrapText="1"/>
    </xf>
    <xf numFmtId="176" fontId="1" fillId="0" borderId="9" xfId="0" applyNumberFormat="1" applyFont="1" applyFill="1" applyBorder="1" applyAlignment="1">
      <alignment wrapText="1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176" fontId="3" fillId="0" borderId="8" xfId="0" applyNumberFormat="1" applyFont="1" applyFill="1" applyBorder="1" applyAlignment="1" applyProtection="1">
      <alignment horizontal="right" vertical="center" wrapText="1"/>
    </xf>
    <xf numFmtId="176" fontId="3" fillId="0" borderId="1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1" fillId="2" borderId="0" xfId="0" applyNumberFormat="1" applyFont="1" applyFill="1" applyProtection="1"/>
    <xf numFmtId="0" fontId="1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Protection="1"/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3" fontId="3" fillId="0" borderId="9" xfId="0" applyNumberFormat="1" applyFont="1" applyFill="1" applyBorder="1" applyAlignment="1" applyProtection="1">
      <alignment horizontal="right" vertical="center" wrapText="1"/>
    </xf>
    <xf numFmtId="49" fontId="1" fillId="0" borderId="9" xfId="0" applyNumberFormat="1" applyFont="1" applyFill="1" applyBorder="1" applyAlignment="1" applyProtection="1">
      <alignment horizontal="lef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49" fontId="1" fillId="0" borderId="9" xfId="0" applyNumberFormat="1" applyFont="1" applyFill="1" applyBorder="1" applyAlignment="1" applyProtection="1">
      <alignment horizontal="left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9" fontId="3" fillId="0" borderId="9" xfId="0" applyNumberFormat="1" applyFont="1" applyFill="1" applyBorder="1" applyAlignment="1" applyProtection="1">
      <alignment vertical="center" wrapText="1"/>
    </xf>
    <xf numFmtId="3" fontId="3" fillId="0" borderId="6" xfId="0" applyNumberFormat="1" applyFont="1" applyFill="1" applyBorder="1" applyAlignment="1" applyProtection="1">
      <alignment horizontal="right" vertical="center" wrapText="1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</xf>
    <xf numFmtId="49" fontId="3" fillId="0" borderId="11" xfId="0" applyNumberFormat="1" applyFont="1" applyFill="1" applyBorder="1" applyAlignment="1" applyProtection="1">
      <alignment vertical="center" wrapText="1"/>
    </xf>
    <xf numFmtId="0" fontId="0" fillId="0" borderId="0" xfId="0" applyFill="1" applyAlignment="1">
      <alignment vertical="center"/>
    </xf>
    <xf numFmtId="49" fontId="0" fillId="0" borderId="1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Fill="1" applyBorder="1" applyAlignment="1">
      <alignment wrapText="1"/>
    </xf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ill="1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79" fontId="3" fillId="0" borderId="9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2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right"/>
    </xf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Protection="1"/>
    <xf numFmtId="0" fontId="1" fillId="0" borderId="0" xfId="0" applyNumberFormat="1" applyFont="1" applyFill="1" applyProtection="1"/>
    <xf numFmtId="0" fontId="3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Continuous" vertical="center"/>
    </xf>
    <xf numFmtId="0" fontId="3" fillId="2" borderId="13" xfId="0" applyNumberFormat="1" applyFont="1" applyFill="1" applyBorder="1" applyAlignment="1" applyProtection="1">
      <alignment horizontal="centerContinuous" vertical="center"/>
    </xf>
    <xf numFmtId="0" fontId="3" fillId="2" borderId="16" xfId="0" applyNumberFormat="1" applyFont="1" applyFill="1" applyBorder="1" applyAlignment="1" applyProtection="1">
      <alignment horizontal="left" vertical="center"/>
    </xf>
    <xf numFmtId="0" fontId="3" fillId="2" borderId="16" xfId="0" applyNumberFormat="1" applyFont="1" applyFill="1" applyBorder="1" applyAlignment="1" applyProtection="1">
      <alignment horizontal="right"/>
    </xf>
    <xf numFmtId="177" fontId="3" fillId="2" borderId="13" xfId="0" applyNumberFormat="1" applyFont="1" applyFill="1" applyBorder="1" applyAlignment="1" applyProtection="1">
      <alignment horizontal="centerContinuous" vertical="center"/>
    </xf>
    <xf numFmtId="0" fontId="0" fillId="0" borderId="0" xfId="0"/>
    <xf numFmtId="0" fontId="0" fillId="0" borderId="0" xfId="0"/>
    <xf numFmtId="0" fontId="3" fillId="0" borderId="0" xfId="0" applyNumberFormat="1" applyFont="1" applyFill="1" applyAlignment="1" applyProtection="1">
      <alignment vertical="center"/>
    </xf>
    <xf numFmtId="0" fontId="0" fillId="0" borderId="0" xfId="0" applyFill="1"/>
    <xf numFmtId="0" fontId="1" fillId="0" borderId="0" xfId="0" applyNumberFormat="1" applyFont="1" applyFill="1" applyProtection="1"/>
    <xf numFmtId="0" fontId="5" fillId="0" borderId="0" xfId="0" applyNumberFormat="1" applyFont="1" applyFill="1" applyAlignment="1" applyProtection="1">
      <alignment horizontal="centerContinuous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 wrapText="1"/>
    </xf>
    <xf numFmtId="0" fontId="3" fillId="0" borderId="16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vertical="center"/>
    </xf>
    <xf numFmtId="0" fontId="3" fillId="3" borderId="16" xfId="0" applyNumberFormat="1" applyFont="1" applyFill="1" applyBorder="1" applyAlignment="1" applyProtection="1">
      <alignment vertical="center"/>
    </xf>
    <xf numFmtId="0" fontId="3" fillId="0" borderId="9" xfId="0" applyFont="1" applyBorder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3" fillId="3" borderId="16" xfId="0" applyNumberFormat="1" applyFont="1" applyFill="1" applyBorder="1" applyAlignment="1" applyProtection="1">
      <alignment horizontal="left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78" fontId="3" fillId="2" borderId="15" xfId="0" applyNumberFormat="1" applyFont="1" applyFill="1" applyBorder="1" applyAlignment="1" applyProtection="1">
      <alignment horizontal="center" vertical="center" wrapText="1"/>
    </xf>
    <xf numFmtId="178" fontId="3" fillId="2" borderId="14" xfId="0" applyNumberFormat="1" applyFont="1" applyFill="1" applyBorder="1" applyAlignment="1" applyProtection="1">
      <alignment horizontal="center" vertical="center" wrapText="1"/>
    </xf>
    <xf numFmtId="178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78" fontId="3" fillId="2" borderId="9" xfId="0" applyNumberFormat="1" applyFont="1" applyFill="1" applyBorder="1" applyAlignment="1" applyProtection="1">
      <alignment horizontal="center" vertical="center" wrapText="1"/>
    </xf>
    <xf numFmtId="177" fontId="3" fillId="2" borderId="9" xfId="0" applyNumberFormat="1" applyFont="1" applyFill="1" applyBorder="1" applyAlignment="1" applyProtection="1">
      <alignment horizontal="center" vertical="center" wrapText="1"/>
    </xf>
    <xf numFmtId="177" fontId="3" fillId="2" borderId="15" xfId="0" applyNumberFormat="1" applyFont="1" applyFill="1" applyBorder="1" applyAlignment="1" applyProtection="1">
      <alignment horizontal="center" vertical="center" wrapText="1"/>
    </xf>
    <xf numFmtId="177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right" vertical="center"/>
    </xf>
    <xf numFmtId="180" fontId="3" fillId="0" borderId="16" xfId="0" applyNumberFormat="1" applyFont="1" applyFill="1" applyBorder="1" applyAlignment="1" applyProtection="1">
      <alignment horizontal="left" vertical="center"/>
    </xf>
    <xf numFmtId="180" fontId="3" fillId="3" borderId="16" xfId="0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Fill="1" applyAlignment="1" applyProtection="1">
      <alignment horizontal="right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177" fontId="3" fillId="0" borderId="16" xfId="0" applyNumberFormat="1" applyFont="1" applyFill="1" applyBorder="1" applyAlignment="1" applyProtection="1">
      <alignment horizontal="right"/>
    </xf>
    <xf numFmtId="0" fontId="3" fillId="2" borderId="9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177" fontId="3" fillId="2" borderId="9" xfId="0" applyNumberFormat="1" applyFont="1" applyFill="1" applyBorder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3" fillId="2" borderId="19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180" fontId="3" fillId="0" borderId="16" xfId="0" applyNumberFormat="1" applyFont="1" applyFill="1" applyBorder="1" applyAlignment="1" applyProtection="1">
      <alignment vertical="center"/>
    </xf>
    <xf numFmtId="180" fontId="3" fillId="3" borderId="16" xfId="0" applyNumberFormat="1" applyFont="1" applyFill="1" applyBorder="1" applyAlignment="1" applyProtection="1">
      <alignment vertical="center"/>
    </xf>
    <xf numFmtId="0" fontId="3" fillId="2" borderId="1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177" fontId="3" fillId="2" borderId="10" xfId="0" applyNumberFormat="1" applyFont="1" applyFill="1" applyBorder="1" applyAlignment="1" applyProtection="1">
      <alignment horizontal="center" vertical="center" wrapText="1"/>
    </xf>
    <xf numFmtId="177" fontId="3" fillId="2" borderId="6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/>
    </xf>
    <xf numFmtId="0" fontId="0" fillId="0" borderId="16" xfId="0" applyBorder="1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8"/>
  <sheetViews>
    <sheetView showGridLines="0" showZeros="0" tabSelected="1" workbookViewId="0"/>
  </sheetViews>
  <sheetFormatPr defaultColWidth="9.1640625" defaultRowHeight="12.75" customHeight="1" x14ac:dyDescent="0.15"/>
  <cols>
    <col min="1" max="1" width="49.5" customWidth="1"/>
    <col min="2" max="2" width="22.83203125" customWidth="1"/>
    <col min="3" max="3" width="34.33203125" customWidth="1"/>
    <col min="4" max="4" width="22.83203125" customWidth="1"/>
    <col min="5" max="5" width="45" customWidth="1"/>
    <col min="6" max="6" width="22.83203125" customWidth="1"/>
    <col min="7" max="7" width="34.33203125" customWidth="1"/>
    <col min="8" max="8" width="22.83203125" customWidth="1"/>
  </cols>
  <sheetData>
    <row r="1" spans="1:256" ht="21" customHeight="1" x14ac:dyDescent="0.15">
      <c r="A1" s="1" t="s">
        <v>0</v>
      </c>
      <c r="B1" s="1"/>
      <c r="C1" s="1"/>
      <c r="D1" s="1"/>
      <c r="E1" s="1"/>
      <c r="G1" s="25"/>
      <c r="H1" s="1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  <c r="IU1" s="25"/>
      <c r="IV1" s="25"/>
    </row>
    <row r="2" spans="1:256" ht="21" customHeight="1" x14ac:dyDescent="0.15">
      <c r="A2" s="78" t="s">
        <v>1</v>
      </c>
      <c r="B2" s="78"/>
      <c r="C2" s="78"/>
      <c r="D2" s="78"/>
      <c r="E2" s="78"/>
      <c r="F2" s="78"/>
      <c r="G2" s="61"/>
      <c r="H2" s="61"/>
      <c r="I2" s="61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  <c r="IU2" s="25"/>
      <c r="IV2" s="25"/>
    </row>
    <row r="3" spans="1:256" ht="21" customHeight="1" x14ac:dyDescent="0.15">
      <c r="A3" s="273" t="s">
        <v>282</v>
      </c>
      <c r="B3" s="274"/>
      <c r="C3" s="274"/>
      <c r="D3" s="1"/>
      <c r="E3" s="1"/>
      <c r="G3" s="25"/>
      <c r="H3" s="62" t="s">
        <v>2</v>
      </c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  <c r="IU3" s="25"/>
      <c r="IV3" s="25"/>
    </row>
    <row r="4" spans="1:256" s="23" customFormat="1" ht="21" customHeight="1" x14ac:dyDescent="0.15">
      <c r="A4" s="50" t="s">
        <v>3</v>
      </c>
      <c r="B4" s="50"/>
      <c r="C4" s="50" t="s">
        <v>4</v>
      </c>
      <c r="D4" s="48"/>
      <c r="E4" s="48"/>
      <c r="F4" s="48"/>
      <c r="G4" s="79"/>
      <c r="H4" s="63"/>
    </row>
    <row r="5" spans="1:256" s="23" customFormat="1" ht="21" customHeight="1" x14ac:dyDescent="0.15">
      <c r="A5" s="38" t="s">
        <v>5</v>
      </c>
      <c r="B5" s="41" t="s">
        <v>6</v>
      </c>
      <c r="C5" s="44" t="s">
        <v>7</v>
      </c>
      <c r="D5" s="41" t="s">
        <v>6</v>
      </c>
      <c r="E5" s="44" t="s">
        <v>8</v>
      </c>
      <c r="F5" s="41" t="s">
        <v>6</v>
      </c>
      <c r="G5" s="8" t="s">
        <v>9</v>
      </c>
      <c r="H5" s="41" t="s">
        <v>6</v>
      </c>
    </row>
    <row r="6" spans="1:256" s="13" customFormat="1" ht="21" customHeight="1" x14ac:dyDescent="0.15">
      <c r="A6" s="64" t="s">
        <v>10</v>
      </c>
      <c r="B6" s="73">
        <v>965538</v>
      </c>
      <c r="C6" s="65" t="s">
        <v>11</v>
      </c>
      <c r="D6" s="73">
        <v>0</v>
      </c>
      <c r="E6" s="65" t="s">
        <v>12</v>
      </c>
      <c r="F6" s="73">
        <v>762538</v>
      </c>
      <c r="G6" s="68" t="s">
        <v>13</v>
      </c>
      <c r="H6" s="73">
        <v>645577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pans="1:256" s="13" customFormat="1" ht="21" customHeight="1" x14ac:dyDescent="0.15">
      <c r="A7" s="64" t="s">
        <v>14</v>
      </c>
      <c r="B7" s="73">
        <v>7000</v>
      </c>
      <c r="C7" s="65" t="s">
        <v>16</v>
      </c>
      <c r="D7" s="73">
        <v>0</v>
      </c>
      <c r="E7" s="65" t="s">
        <v>17</v>
      </c>
      <c r="F7" s="73">
        <v>645577</v>
      </c>
      <c r="G7" s="68" t="s">
        <v>18</v>
      </c>
      <c r="H7" s="73">
        <v>326961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pans="1:256" s="13" customFormat="1" ht="21" customHeight="1" x14ac:dyDescent="0.15">
      <c r="A8" s="67" t="s">
        <v>19</v>
      </c>
      <c r="B8" s="73">
        <v>0</v>
      </c>
      <c r="C8" s="65" t="s">
        <v>21</v>
      </c>
      <c r="D8" s="73">
        <v>0</v>
      </c>
      <c r="E8" s="65" t="s">
        <v>22</v>
      </c>
      <c r="F8" s="73">
        <v>116961</v>
      </c>
      <c r="G8" s="68" t="s">
        <v>23</v>
      </c>
      <c r="H8" s="73">
        <v>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pans="1:256" s="13" customFormat="1" ht="21" customHeight="1" x14ac:dyDescent="0.15">
      <c r="A9" s="67" t="s">
        <v>24</v>
      </c>
      <c r="B9" s="73">
        <v>7000</v>
      </c>
      <c r="C9" s="65" t="s">
        <v>26</v>
      </c>
      <c r="D9" s="73">
        <v>0</v>
      </c>
      <c r="E9" s="65" t="s">
        <v>27</v>
      </c>
      <c r="F9" s="73">
        <v>0</v>
      </c>
      <c r="G9" s="68" t="s">
        <v>28</v>
      </c>
      <c r="H9" s="73">
        <v>0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pans="1:256" s="13" customFormat="1" ht="21" customHeight="1" x14ac:dyDescent="0.15">
      <c r="A10" s="67" t="s">
        <v>29</v>
      </c>
      <c r="B10" s="73">
        <v>0</v>
      </c>
      <c r="C10" s="65" t="s">
        <v>31</v>
      </c>
      <c r="D10" s="73">
        <v>0</v>
      </c>
      <c r="E10" s="69" t="s">
        <v>32</v>
      </c>
      <c r="F10" s="72">
        <v>210000</v>
      </c>
      <c r="G10" s="68" t="s">
        <v>33</v>
      </c>
      <c r="H10" s="73">
        <v>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pans="1:256" s="13" customFormat="1" ht="21" customHeight="1" x14ac:dyDescent="0.15">
      <c r="A11" s="67" t="s">
        <v>34</v>
      </c>
      <c r="B11" s="73">
        <v>0</v>
      </c>
      <c r="C11" s="65" t="s">
        <v>35</v>
      </c>
      <c r="D11" s="73">
        <v>80379</v>
      </c>
      <c r="E11" s="69" t="s">
        <v>36</v>
      </c>
      <c r="F11" s="72">
        <v>0</v>
      </c>
      <c r="G11" s="68" t="s">
        <v>37</v>
      </c>
      <c r="H11" s="73">
        <v>0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</row>
    <row r="12" spans="1:256" s="13" customFormat="1" ht="21" customHeight="1" x14ac:dyDescent="0.15">
      <c r="A12" s="67" t="s">
        <v>38</v>
      </c>
      <c r="B12" s="72">
        <v>0</v>
      </c>
      <c r="C12" s="65" t="s">
        <v>39</v>
      </c>
      <c r="D12" s="73">
        <v>51342</v>
      </c>
      <c r="E12" s="69" t="s">
        <v>40</v>
      </c>
      <c r="F12" s="73">
        <v>210000</v>
      </c>
      <c r="G12" s="68" t="s">
        <v>41</v>
      </c>
      <c r="H12" s="73">
        <v>0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</row>
    <row r="13" spans="1:256" s="13" customFormat="1" ht="21" customHeight="1" x14ac:dyDescent="0.15">
      <c r="A13" s="67" t="s">
        <v>42</v>
      </c>
      <c r="B13" s="72">
        <v>0</v>
      </c>
      <c r="C13" s="65" t="s">
        <v>44</v>
      </c>
      <c r="D13" s="73">
        <v>0</v>
      </c>
      <c r="E13" s="68" t="s">
        <v>45</v>
      </c>
      <c r="F13" s="73">
        <v>0</v>
      </c>
      <c r="G13" s="68" t="s">
        <v>46</v>
      </c>
      <c r="H13" s="73">
        <v>0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</row>
    <row r="14" spans="1:256" s="13" customFormat="1" ht="21" customHeight="1" x14ac:dyDescent="0.15">
      <c r="A14" s="80" t="s">
        <v>47</v>
      </c>
      <c r="B14" s="91">
        <v>0</v>
      </c>
      <c r="C14" s="65" t="s">
        <v>49</v>
      </c>
      <c r="D14" s="73">
        <v>0</v>
      </c>
      <c r="E14" s="68" t="s">
        <v>50</v>
      </c>
      <c r="F14" s="73">
        <v>0</v>
      </c>
      <c r="G14" s="68" t="s">
        <v>51</v>
      </c>
      <c r="H14" s="73">
        <v>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</row>
    <row r="15" spans="1:256" s="13" customFormat="1" ht="21" customHeight="1" x14ac:dyDescent="0.15">
      <c r="A15" s="67" t="s">
        <v>52</v>
      </c>
      <c r="B15" s="91">
        <v>0</v>
      </c>
      <c r="C15" s="65" t="s">
        <v>54</v>
      </c>
      <c r="D15" s="73">
        <v>0</v>
      </c>
      <c r="E15" s="68" t="s">
        <v>55</v>
      </c>
      <c r="F15" s="73">
        <v>0</v>
      </c>
      <c r="G15" s="68" t="s">
        <v>56</v>
      </c>
      <c r="H15" s="73">
        <v>0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</row>
    <row r="16" spans="1:256" s="13" customFormat="1" ht="21" customHeight="1" x14ac:dyDescent="0.15">
      <c r="A16" s="67" t="s">
        <v>57</v>
      </c>
      <c r="B16" s="72">
        <v>0</v>
      </c>
      <c r="C16" s="81" t="s">
        <v>59</v>
      </c>
      <c r="D16" s="72">
        <v>788297</v>
      </c>
      <c r="E16" s="68" t="s">
        <v>60</v>
      </c>
      <c r="F16" s="73">
        <v>0</v>
      </c>
      <c r="G16" s="68" t="s">
        <v>61</v>
      </c>
      <c r="H16" s="73">
        <v>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</row>
    <row r="17" spans="1:256" s="13" customFormat="1" ht="21" customHeight="1" x14ac:dyDescent="0.15">
      <c r="A17" s="67" t="s">
        <v>62</v>
      </c>
      <c r="B17" s="72">
        <v>0</v>
      </c>
      <c r="C17" s="82" t="s">
        <v>64</v>
      </c>
      <c r="D17" s="72">
        <v>0</v>
      </c>
      <c r="F17" s="92"/>
      <c r="G17" s="68" t="s">
        <v>65</v>
      </c>
      <c r="H17" s="73">
        <v>0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s="13" customFormat="1" ht="21" customHeight="1" x14ac:dyDescent="0.15">
      <c r="B18" s="72"/>
      <c r="C18" s="82" t="s">
        <v>66</v>
      </c>
      <c r="D18" s="72">
        <v>0</v>
      </c>
      <c r="E18" s="68"/>
      <c r="F18" s="92"/>
      <c r="G18" s="68" t="s">
        <v>67</v>
      </c>
      <c r="H18" s="92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</row>
    <row r="19" spans="1:256" s="13" customFormat="1" ht="21" customHeight="1" x14ac:dyDescent="0.15">
      <c r="A19" s="69"/>
      <c r="B19" s="92"/>
      <c r="C19" s="82" t="s">
        <v>68</v>
      </c>
      <c r="D19" s="72">
        <v>0</v>
      </c>
      <c r="F19" s="92"/>
      <c r="G19" s="68"/>
      <c r="H19" s="83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</row>
    <row r="20" spans="1:256" s="13" customFormat="1" ht="21" customHeight="1" x14ac:dyDescent="0.15">
      <c r="A20" s="69"/>
      <c r="B20" s="92"/>
      <c r="C20" s="82" t="s">
        <v>69</v>
      </c>
      <c r="D20" s="72">
        <v>0</v>
      </c>
      <c r="E20" s="68"/>
      <c r="F20" s="92"/>
      <c r="G20" s="68"/>
      <c r="H20" s="8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</row>
    <row r="21" spans="1:256" s="13" customFormat="1" ht="21" customHeight="1" x14ac:dyDescent="0.15">
      <c r="A21" s="69"/>
      <c r="B21" s="92"/>
      <c r="C21" s="82" t="s">
        <v>70</v>
      </c>
      <c r="D21" s="72">
        <v>52520</v>
      </c>
      <c r="E21" s="65"/>
      <c r="F21" s="85"/>
      <c r="G21" s="69"/>
      <c r="H21" s="86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</row>
    <row r="22" spans="1:256" s="13" customFormat="1" ht="21" customHeight="1" x14ac:dyDescent="0.15">
      <c r="A22" s="69"/>
      <c r="B22" s="92"/>
      <c r="C22" s="82" t="s">
        <v>71</v>
      </c>
      <c r="D22" s="72">
        <v>0</v>
      </c>
      <c r="E22" s="65"/>
      <c r="F22" s="73"/>
      <c r="G22" s="69"/>
      <c r="H22" s="8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</row>
    <row r="23" spans="1:256" s="13" customFormat="1" ht="21" customHeight="1" x14ac:dyDescent="0.15">
      <c r="A23" s="69"/>
      <c r="B23" s="92"/>
      <c r="C23" s="21" t="s">
        <v>72</v>
      </c>
      <c r="D23" s="73">
        <v>0</v>
      </c>
      <c r="E23" s="65"/>
      <c r="F23" s="73"/>
      <c r="G23" s="69"/>
      <c r="H23" s="87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</row>
    <row r="24" spans="1:256" s="13" customFormat="1" ht="21" customHeight="1" x14ac:dyDescent="0.15">
      <c r="A24" s="69"/>
      <c r="B24" s="93"/>
      <c r="C24" s="71" t="s">
        <v>73</v>
      </c>
      <c r="D24" s="94">
        <v>0</v>
      </c>
      <c r="E24" s="81"/>
      <c r="F24" s="73"/>
      <c r="G24" s="69"/>
      <c r="H24" s="87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</row>
    <row r="25" spans="1:256" s="13" customFormat="1" ht="21" customHeight="1" x14ac:dyDescent="0.15">
      <c r="A25" s="69"/>
      <c r="B25" s="72"/>
      <c r="C25" s="71" t="s">
        <v>74</v>
      </c>
      <c r="D25" s="95">
        <v>0</v>
      </c>
      <c r="E25" s="65"/>
      <c r="F25" s="73"/>
      <c r="G25" s="69"/>
      <c r="H25" s="87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</row>
    <row r="26" spans="1:256" ht="21" customHeight="1" x14ac:dyDescent="0.15">
      <c r="A26" s="69"/>
      <c r="B26" s="72"/>
      <c r="C26" s="71"/>
      <c r="D26" s="70"/>
      <c r="E26" s="65"/>
      <c r="F26" s="72"/>
      <c r="G26" s="69"/>
      <c r="H26" s="87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</row>
    <row r="27" spans="1:256" ht="21" customHeight="1" x14ac:dyDescent="0.15">
      <c r="A27" s="69"/>
      <c r="B27" s="72"/>
      <c r="C27" s="71"/>
      <c r="D27" s="70"/>
      <c r="E27" s="81"/>
      <c r="F27" s="85"/>
      <c r="G27" s="69"/>
      <c r="H27" s="88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</row>
    <row r="28" spans="1:256" s="13" customFormat="1" ht="21" customHeight="1" x14ac:dyDescent="0.15">
      <c r="A28" s="4" t="s">
        <v>75</v>
      </c>
      <c r="B28" s="72">
        <v>972538</v>
      </c>
      <c r="C28" s="8" t="s">
        <v>76</v>
      </c>
      <c r="D28" s="89">
        <v>972538</v>
      </c>
      <c r="E28" s="74" t="s">
        <v>76</v>
      </c>
      <c r="F28" s="72">
        <v>972538</v>
      </c>
      <c r="G28" s="4" t="s">
        <v>76</v>
      </c>
      <c r="H28" s="72">
        <v>972538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</row>
    <row r="29" spans="1:256" s="13" customFormat="1" ht="21" customHeight="1" x14ac:dyDescent="0.15">
      <c r="A29" s="67" t="s">
        <v>77</v>
      </c>
      <c r="B29" s="89">
        <v>0</v>
      </c>
      <c r="C29" s="81"/>
      <c r="D29" s="89"/>
      <c r="E29" s="69"/>
      <c r="F29" s="89"/>
      <c r="G29" s="69"/>
      <c r="H29" s="86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</row>
    <row r="30" spans="1:256" ht="21" customHeight="1" x14ac:dyDescent="0.15">
      <c r="A30" s="69"/>
      <c r="B30" s="73"/>
      <c r="C30" s="81"/>
      <c r="D30" s="73"/>
      <c r="E30" s="90"/>
      <c r="F30" s="88"/>
      <c r="G30" s="90"/>
      <c r="H30" s="88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</row>
    <row r="31" spans="1:256" s="13" customFormat="1" ht="21" customHeight="1" x14ac:dyDescent="0.15">
      <c r="A31" s="74" t="s">
        <v>79</v>
      </c>
      <c r="B31" s="72">
        <v>972538</v>
      </c>
      <c r="C31" s="74" t="s">
        <v>81</v>
      </c>
      <c r="D31" s="72">
        <v>972538</v>
      </c>
      <c r="E31" s="74" t="s">
        <v>81</v>
      </c>
      <c r="F31" s="72">
        <v>972538</v>
      </c>
      <c r="G31" s="4" t="s">
        <v>81</v>
      </c>
      <c r="H31" s="72">
        <v>972538</v>
      </c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s="17" customFormat="1" ht="24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  <c r="IR32" s="24"/>
      <c r="IS32" s="24"/>
      <c r="IT32" s="24"/>
      <c r="IU32" s="24"/>
    </row>
    <row r="33" spans="1:256" ht="20.25" customHeight="1" x14ac:dyDescent="0.1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</row>
    <row r="34" spans="1:256" ht="11.25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</row>
    <row r="35" spans="1:256" ht="11.25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</row>
    <row r="36" spans="1:256" ht="11.25" x14ac:dyDescent="0.1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</row>
    <row r="37" spans="1:256" ht="11.25" x14ac:dyDescent="0.1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</row>
    <row r="38" spans="1:256" ht="12.75" customHeight="1" x14ac:dyDescent="0.15">
      <c r="A38" s="25"/>
    </row>
  </sheetData>
  <sheetProtection formatCells="0" formatColumns="0" formatRows="0"/>
  <mergeCells count="1">
    <mergeCell ref="A3:C3"/>
  </mergeCells>
  <phoneticPr fontId="0" type="noConversion"/>
  <printOptions horizontalCentered="1"/>
  <pageMargins left="0.2" right="0.2" top="0.79" bottom="0.59" header="0" footer="0"/>
  <pageSetup paperSize="9" scale="65" orientation="landscape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showZeros="0" workbookViewId="0"/>
  </sheetViews>
  <sheetFormatPr defaultRowHeight="12.75" customHeight="1" x14ac:dyDescent="0.15"/>
  <cols>
    <col min="1" max="1" width="10.83203125" customWidth="1"/>
    <col min="2" max="3" width="7.33203125" customWidth="1"/>
    <col min="4" max="4" width="29.33203125" customWidth="1"/>
    <col min="5" max="5" width="12.6640625" customWidth="1"/>
    <col min="6" max="16" width="11" customWidth="1"/>
  </cols>
  <sheetData>
    <row r="1" spans="1:19" ht="22.5" customHeight="1" x14ac:dyDescent="0.15">
      <c r="A1" s="260" t="s">
        <v>177</v>
      </c>
      <c r="B1" s="265"/>
      <c r="C1" s="265"/>
      <c r="D1" s="266"/>
      <c r="E1" s="266"/>
      <c r="F1" s="266"/>
      <c r="G1" s="266"/>
      <c r="H1" s="266"/>
      <c r="I1" s="266"/>
      <c r="J1" s="266"/>
      <c r="K1" s="266"/>
      <c r="L1" s="266"/>
      <c r="M1" s="270"/>
      <c r="N1" s="270"/>
      <c r="O1" s="270"/>
      <c r="P1" s="268"/>
      <c r="Q1" s="259"/>
      <c r="R1" s="259"/>
      <c r="S1" s="259"/>
    </row>
    <row r="2" spans="1:19" ht="22.5" customHeight="1" x14ac:dyDescent="0.15">
      <c r="A2" s="263" t="s">
        <v>178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59"/>
      <c r="R2" s="259"/>
      <c r="S2" s="259"/>
    </row>
    <row r="3" spans="1:19" ht="22.5" customHeight="1" x14ac:dyDescent="0.15">
      <c r="A3" s="302" t="s">
        <v>307</v>
      </c>
      <c r="B3" s="303"/>
      <c r="C3" s="303"/>
      <c r="D3" s="313"/>
      <c r="E3" s="303"/>
      <c r="F3" s="303"/>
      <c r="G3" s="267"/>
      <c r="H3" s="267"/>
      <c r="I3" s="267"/>
      <c r="J3" s="267"/>
      <c r="K3" s="267"/>
      <c r="L3" s="267"/>
      <c r="M3" s="271"/>
      <c r="N3" s="271"/>
      <c r="O3" s="271"/>
      <c r="P3" s="269" t="s">
        <v>84</v>
      </c>
      <c r="Q3" s="259"/>
      <c r="R3" s="259"/>
      <c r="S3" s="259"/>
    </row>
    <row r="4" spans="1:19" ht="22.5" customHeight="1" x14ac:dyDescent="0.15">
      <c r="A4" s="291" t="s">
        <v>102</v>
      </c>
      <c r="B4" s="291"/>
      <c r="C4" s="314"/>
      <c r="D4" s="315" t="s">
        <v>95</v>
      </c>
      <c r="E4" s="316" t="s">
        <v>80</v>
      </c>
      <c r="F4" s="279" t="s">
        <v>179</v>
      </c>
      <c r="G4" s="287" t="s">
        <v>180</v>
      </c>
      <c r="H4" s="287" t="s">
        <v>181</v>
      </c>
      <c r="I4" s="287" t="s">
        <v>182</v>
      </c>
      <c r="J4" s="287" t="s">
        <v>183</v>
      </c>
      <c r="K4" s="287" t="s">
        <v>184</v>
      </c>
      <c r="L4" s="287" t="s">
        <v>185</v>
      </c>
      <c r="M4" s="287" t="s">
        <v>186</v>
      </c>
      <c r="N4" s="287" t="s">
        <v>187</v>
      </c>
      <c r="O4" s="287" t="s">
        <v>188</v>
      </c>
      <c r="P4" s="297" t="s">
        <v>189</v>
      </c>
      <c r="Q4" s="259"/>
      <c r="R4" s="259"/>
      <c r="S4" s="259"/>
    </row>
    <row r="5" spans="1:19" ht="38.25" customHeight="1" x14ac:dyDescent="0.15">
      <c r="A5" s="264" t="s">
        <v>96</v>
      </c>
      <c r="B5" s="264" t="s">
        <v>97</v>
      </c>
      <c r="C5" s="272" t="s">
        <v>98</v>
      </c>
      <c r="D5" s="315"/>
      <c r="E5" s="311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97"/>
      <c r="Q5" s="259"/>
      <c r="R5" s="259"/>
      <c r="S5" s="259"/>
    </row>
    <row r="6" spans="1:19" s="261" customFormat="1" ht="27" customHeight="1" x14ac:dyDescent="0.15">
      <c r="A6" s="101"/>
      <c r="B6" s="101"/>
      <c r="C6" s="101"/>
      <c r="D6" s="103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</row>
    <row r="7" spans="1:19" ht="22.5" customHeight="1" x14ac:dyDescent="0.1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59"/>
      <c r="R7" s="259"/>
      <c r="S7" s="259"/>
    </row>
    <row r="8" spans="1:19" ht="22.5" customHeight="1" x14ac:dyDescent="0.15">
      <c r="A8" s="262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59"/>
      <c r="R8" s="259"/>
      <c r="S8" s="259"/>
    </row>
    <row r="9" spans="1:19" ht="22.5" customHeight="1" x14ac:dyDescent="0.15">
      <c r="A9" s="262"/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59"/>
      <c r="R9" s="261"/>
      <c r="S9" s="261"/>
    </row>
    <row r="10" spans="1:19" ht="22.5" customHeight="1" x14ac:dyDescent="0.15">
      <c r="A10" s="262"/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1"/>
      <c r="R10" s="259"/>
      <c r="S10" s="261"/>
    </row>
    <row r="11" spans="1:19" ht="22.5" customHeight="1" x14ac:dyDescent="0.15">
      <c r="A11" s="262"/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59"/>
      <c r="R11" s="261"/>
      <c r="S11" s="261"/>
    </row>
    <row r="12" spans="1:19" ht="22.5" customHeight="1" x14ac:dyDescent="0.15">
      <c r="A12" s="262"/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1"/>
      <c r="R12" s="261"/>
      <c r="S12" s="259"/>
    </row>
    <row r="13" spans="1:19" ht="22.5" customHeight="1" x14ac:dyDescent="0.1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59"/>
      <c r="R13" s="259"/>
      <c r="S13" s="259"/>
    </row>
    <row r="14" spans="1:19" ht="22.5" customHeight="1" x14ac:dyDescent="0.1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59"/>
      <c r="R14" s="259"/>
      <c r="S14" s="259"/>
    </row>
    <row r="15" spans="1:19" ht="22.5" customHeight="1" x14ac:dyDescent="0.1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59"/>
      <c r="R15" s="259"/>
      <c r="S15" s="259"/>
    </row>
    <row r="16" spans="1:19" ht="22.5" customHeight="1" x14ac:dyDescent="0.1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59"/>
      <c r="R16" s="259"/>
      <c r="S16" s="259"/>
    </row>
    <row r="17" spans="1:19" ht="22.5" customHeight="1" x14ac:dyDescent="0.15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58"/>
      <c r="R17" s="258"/>
      <c r="S17" s="258"/>
    </row>
    <row r="18" spans="1:19" ht="22.5" customHeight="1" x14ac:dyDescent="0.15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58"/>
      <c r="R18" s="258"/>
      <c r="S18" s="258"/>
    </row>
    <row r="19" spans="1:19" ht="22.5" customHeight="1" x14ac:dyDescent="0.15">
      <c r="A19" s="262"/>
      <c r="B19" s="262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58"/>
      <c r="R19" s="258"/>
      <c r="S19" s="258"/>
    </row>
    <row r="20" spans="1:19" ht="22.5" customHeight="1" x14ac:dyDescent="0.15">
      <c r="A20" s="262"/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58"/>
      <c r="R20" s="258"/>
      <c r="S20" s="258"/>
    </row>
    <row r="21" spans="1:19" ht="22.5" customHeight="1" x14ac:dyDescent="0.15">
      <c r="A21" s="262"/>
      <c r="B21" s="262"/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58"/>
      <c r="R21" s="258"/>
      <c r="S21" s="258"/>
    </row>
    <row r="22" spans="1:19" ht="22.5" customHeight="1" x14ac:dyDescent="0.15">
      <c r="A22" s="262"/>
      <c r="B22" s="262"/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58"/>
      <c r="R22" s="258"/>
      <c r="S22" s="258"/>
    </row>
    <row r="23" spans="1:19" ht="22.5" customHeight="1" x14ac:dyDescent="0.15">
      <c r="A23" s="262"/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58"/>
      <c r="R23" s="258"/>
      <c r="S23" s="258"/>
    </row>
  </sheetData>
  <sheetProtection formatCells="0" formatColumns="0" formatRows="0"/>
  <mergeCells count="15">
    <mergeCell ref="P4:P5"/>
    <mergeCell ref="D4:D5"/>
    <mergeCell ref="E4:E5"/>
    <mergeCell ref="F4:F5"/>
    <mergeCell ref="G4:G5"/>
    <mergeCell ref="M4:M5"/>
    <mergeCell ref="A3:F3"/>
    <mergeCell ref="A4:C4"/>
    <mergeCell ref="N4:N5"/>
    <mergeCell ref="O4:O5"/>
    <mergeCell ref="H4:H5"/>
    <mergeCell ref="I4:I5"/>
    <mergeCell ref="J4:J5"/>
    <mergeCell ref="K4:K5"/>
    <mergeCell ref="L4:L5"/>
  </mergeCells>
  <phoneticPr fontId="0" type="noConversion"/>
  <printOptions horizontalCentered="1"/>
  <pageMargins left="0.2" right="0.2" top="0.79" bottom="0.59" header="0" footer="0"/>
  <pageSetup paperSize="9" scale="90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showZeros="0" workbookViewId="0"/>
  </sheetViews>
  <sheetFormatPr defaultRowHeight="12.75" customHeight="1" x14ac:dyDescent="0.15"/>
  <cols>
    <col min="1" max="1" width="11" customWidth="1"/>
    <col min="2" max="2" width="9" customWidth="1"/>
    <col min="3" max="3" width="7.33203125" customWidth="1"/>
    <col min="4" max="4" width="49.5" customWidth="1"/>
    <col min="5" max="5" width="18.1640625" customWidth="1"/>
    <col min="6" max="10" width="17.33203125" customWidth="1"/>
  </cols>
  <sheetData>
    <row r="1" spans="1:13" ht="22.5" customHeight="1" x14ac:dyDescent="0.15">
      <c r="A1" s="107" t="s">
        <v>190</v>
      </c>
      <c r="B1" s="114"/>
      <c r="C1" s="114"/>
      <c r="D1" s="115"/>
      <c r="E1" s="115"/>
      <c r="F1" s="115"/>
      <c r="G1" s="115"/>
      <c r="H1" s="115"/>
      <c r="I1" s="115"/>
      <c r="J1" s="117"/>
      <c r="K1" s="106"/>
      <c r="L1" s="106"/>
      <c r="M1" s="106"/>
    </row>
    <row r="2" spans="1:13" ht="22.5" customHeight="1" x14ac:dyDescent="0.15">
      <c r="A2" s="113" t="s">
        <v>191</v>
      </c>
      <c r="B2" s="113"/>
      <c r="C2" s="113"/>
      <c r="D2" s="113"/>
      <c r="E2" s="113"/>
      <c r="F2" s="113"/>
      <c r="G2" s="113"/>
      <c r="H2" s="113"/>
      <c r="I2" s="113"/>
      <c r="J2" s="113"/>
      <c r="K2" s="106"/>
      <c r="L2" s="106"/>
      <c r="M2" s="106"/>
    </row>
    <row r="3" spans="1:13" ht="22.5" customHeight="1" x14ac:dyDescent="0.15">
      <c r="A3" s="302" t="s">
        <v>308</v>
      </c>
      <c r="B3" s="303"/>
      <c r="C3" s="303"/>
      <c r="D3" s="303"/>
      <c r="E3" s="303"/>
      <c r="F3" s="303"/>
      <c r="G3" s="116"/>
      <c r="H3" s="116"/>
      <c r="I3" s="116"/>
      <c r="J3" s="118" t="s">
        <v>84</v>
      </c>
      <c r="K3" s="106"/>
      <c r="L3" s="106"/>
      <c r="M3" s="106"/>
    </row>
    <row r="4" spans="1:13" ht="22.5" customHeight="1" x14ac:dyDescent="0.15">
      <c r="A4" s="300" t="s">
        <v>102</v>
      </c>
      <c r="B4" s="300"/>
      <c r="C4" s="300"/>
      <c r="D4" s="300" t="s">
        <v>99</v>
      </c>
      <c r="E4" s="308" t="s">
        <v>80</v>
      </c>
      <c r="F4" s="287" t="s">
        <v>192</v>
      </c>
      <c r="G4" s="287" t="s">
        <v>186</v>
      </c>
      <c r="H4" s="287" t="s">
        <v>188</v>
      </c>
      <c r="I4" s="287" t="s">
        <v>193</v>
      </c>
      <c r="J4" s="287" t="s">
        <v>189</v>
      </c>
      <c r="K4" s="106"/>
      <c r="L4" s="106"/>
      <c r="M4" s="106"/>
    </row>
    <row r="5" spans="1:13" ht="38.25" customHeight="1" x14ac:dyDescent="0.15">
      <c r="A5" s="109" t="s">
        <v>96</v>
      </c>
      <c r="B5" s="109" t="s">
        <v>97</v>
      </c>
      <c r="C5" s="109" t="s">
        <v>98</v>
      </c>
      <c r="D5" s="300"/>
      <c r="E5" s="308"/>
      <c r="F5" s="287"/>
      <c r="G5" s="287"/>
      <c r="H5" s="287"/>
      <c r="I5" s="287"/>
      <c r="J5" s="287"/>
      <c r="K5" s="106"/>
      <c r="L5" s="106"/>
      <c r="M5" s="106"/>
    </row>
    <row r="6" spans="1:13" s="110" customFormat="1" ht="27" customHeight="1" x14ac:dyDescent="0.15">
      <c r="A6" s="101"/>
      <c r="B6" s="101"/>
      <c r="C6" s="101"/>
      <c r="D6" s="111"/>
      <c r="E6" s="98"/>
      <c r="F6" s="98"/>
      <c r="G6" s="98"/>
      <c r="H6" s="98"/>
      <c r="I6" s="98"/>
      <c r="J6" s="98"/>
    </row>
    <row r="7" spans="1:13" ht="22.5" customHeight="1" x14ac:dyDescent="0.1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06"/>
      <c r="L7" s="106"/>
      <c r="M7" s="106"/>
    </row>
    <row r="8" spans="1:13" ht="22.5" customHeight="1" x14ac:dyDescent="0.1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06"/>
      <c r="L8" s="106"/>
      <c r="M8" s="106"/>
    </row>
    <row r="9" spans="1:13" ht="22.5" customHeight="1" x14ac:dyDescent="0.1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06"/>
      <c r="L9" s="110"/>
      <c r="M9" s="110"/>
    </row>
    <row r="10" spans="1:13" ht="22.5" customHeight="1" x14ac:dyDescent="0.1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0"/>
      <c r="L10" s="106"/>
      <c r="M10" s="110"/>
    </row>
    <row r="11" spans="1:13" ht="22.5" customHeight="1" x14ac:dyDescent="0.1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06"/>
      <c r="L11" s="110"/>
      <c r="M11" s="110"/>
    </row>
    <row r="12" spans="1:13" ht="22.5" customHeight="1" x14ac:dyDescent="0.1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0"/>
      <c r="L12" s="110"/>
      <c r="M12" s="106"/>
    </row>
    <row r="13" spans="1:13" ht="22.5" customHeight="1" x14ac:dyDescent="0.1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06"/>
      <c r="L13" s="106"/>
      <c r="M13" s="106"/>
    </row>
    <row r="14" spans="1:13" ht="22.5" customHeight="1" x14ac:dyDescent="0.1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06"/>
      <c r="L14" s="106"/>
      <c r="M14" s="106"/>
    </row>
    <row r="15" spans="1:13" ht="22.5" customHeight="1" x14ac:dyDescent="0.1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06"/>
      <c r="L15" s="106"/>
      <c r="M15" s="106"/>
    </row>
    <row r="16" spans="1:13" ht="22.5" customHeight="1" x14ac:dyDescent="0.1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06"/>
      <c r="L16" s="106"/>
      <c r="M16" s="106"/>
    </row>
    <row r="17" spans="1:13" ht="22.5" customHeight="1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04"/>
      <c r="L17" s="104"/>
      <c r="M17" s="104"/>
    </row>
    <row r="18" spans="1:13" ht="22.5" customHeight="1" x14ac:dyDescent="0.1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04"/>
      <c r="L18" s="104"/>
      <c r="M18" s="104"/>
    </row>
    <row r="19" spans="1:13" ht="22.5" customHeight="1" x14ac:dyDescent="0.1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04"/>
      <c r="L19" s="104"/>
      <c r="M19" s="104"/>
    </row>
    <row r="20" spans="1:13" ht="22.5" customHeight="1" x14ac:dyDescent="0.1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04"/>
      <c r="L20" s="104"/>
      <c r="M20" s="104"/>
    </row>
    <row r="21" spans="1:13" ht="22.5" customHeight="1" x14ac:dyDescent="0.1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04"/>
      <c r="L21" s="104"/>
      <c r="M21" s="104"/>
    </row>
    <row r="22" spans="1:13" ht="22.5" customHeight="1" x14ac:dyDescent="0.1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04"/>
      <c r="L22" s="104"/>
      <c r="M22" s="104"/>
    </row>
    <row r="23" spans="1:13" ht="22.5" customHeight="1" x14ac:dyDescent="0.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04"/>
      <c r="L23" s="104"/>
      <c r="M23" s="104"/>
    </row>
  </sheetData>
  <sheetProtection formatCells="0" formatColumns="0" formatRows="0"/>
  <mergeCells count="9">
    <mergeCell ref="H4:H5"/>
    <mergeCell ref="I4:I5"/>
    <mergeCell ref="J4:J5"/>
    <mergeCell ref="A3:F3"/>
    <mergeCell ref="A4:C4"/>
    <mergeCell ref="D4:D5"/>
    <mergeCell ref="E4:E5"/>
    <mergeCell ref="F4:F5"/>
    <mergeCell ref="G4:G5"/>
  </mergeCells>
  <phoneticPr fontId="0" type="noConversion"/>
  <printOptions horizontalCentered="1"/>
  <pageMargins left="0.2" right="0.2" top="0.79" bottom="0.59" header="0" footer="0"/>
  <pageSetup paperSize="9" scale="90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4"/>
  <sheetViews>
    <sheetView showGridLines="0" showZeros="0" workbookViewId="0"/>
  </sheetViews>
  <sheetFormatPr defaultColWidth="9.1640625" defaultRowHeight="12.75" customHeight="1" x14ac:dyDescent="0.15"/>
  <cols>
    <col min="1" max="1" width="51" customWidth="1"/>
    <col min="2" max="2" width="17" customWidth="1"/>
    <col min="3" max="3" width="37" customWidth="1"/>
    <col min="4" max="6" width="17" customWidth="1"/>
    <col min="7" max="7" width="16" customWidth="1"/>
  </cols>
  <sheetData>
    <row r="1" spans="1:254" ht="21" customHeight="1" x14ac:dyDescent="0.15">
      <c r="A1" s="1" t="s">
        <v>194</v>
      </c>
      <c r="B1" s="1"/>
      <c r="C1" s="1"/>
      <c r="D1" s="1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  <c r="IS1" s="25"/>
      <c r="IT1" s="25"/>
    </row>
    <row r="2" spans="1:254" ht="21" customHeight="1" x14ac:dyDescent="0.15">
      <c r="A2" s="317" t="s">
        <v>195</v>
      </c>
      <c r="B2" s="317"/>
      <c r="C2" s="317"/>
      <c r="D2" s="317"/>
      <c r="E2" s="317"/>
      <c r="F2" s="317"/>
      <c r="G2" s="61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  <c r="IS2" s="25"/>
      <c r="IT2" s="25"/>
    </row>
    <row r="3" spans="1:254" ht="21" customHeight="1" x14ac:dyDescent="0.15">
      <c r="A3" s="277" t="s">
        <v>306</v>
      </c>
      <c r="B3" s="278"/>
      <c r="C3" s="278"/>
      <c r="E3" s="25"/>
      <c r="G3" s="62" t="s">
        <v>2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  <c r="IS3" s="25"/>
      <c r="IT3" s="25"/>
    </row>
    <row r="4" spans="1:254" s="23" customFormat="1" ht="21" customHeight="1" x14ac:dyDescent="0.15">
      <c r="A4" s="50" t="s">
        <v>3</v>
      </c>
      <c r="B4" s="50"/>
      <c r="C4" s="50" t="s">
        <v>4</v>
      </c>
      <c r="D4" s="48"/>
      <c r="E4" s="63"/>
      <c r="F4" s="63"/>
      <c r="G4" s="63"/>
    </row>
    <row r="5" spans="1:254" s="23" customFormat="1" ht="28.5" customHeight="1" x14ac:dyDescent="0.15">
      <c r="A5" s="38" t="s">
        <v>5</v>
      </c>
      <c r="B5" s="41" t="s">
        <v>6</v>
      </c>
      <c r="C5" s="44" t="s">
        <v>5</v>
      </c>
      <c r="D5" s="41" t="s">
        <v>106</v>
      </c>
      <c r="E5" s="41" t="s">
        <v>196</v>
      </c>
      <c r="F5" s="41" t="s">
        <v>197</v>
      </c>
      <c r="G5" s="38" t="s">
        <v>198</v>
      </c>
    </row>
    <row r="6" spans="1:254" s="110" customFormat="1" ht="21" customHeight="1" x14ac:dyDescent="0.15">
      <c r="A6" s="119" t="s">
        <v>10</v>
      </c>
      <c r="B6" s="128">
        <v>965538</v>
      </c>
      <c r="C6" s="120" t="s">
        <v>11</v>
      </c>
      <c r="D6" s="128">
        <v>0</v>
      </c>
      <c r="E6" s="105">
        <v>0</v>
      </c>
      <c r="F6" s="128">
        <v>0</v>
      </c>
      <c r="G6" s="12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</row>
    <row r="7" spans="1:254" s="110" customFormat="1" ht="21" customHeight="1" x14ac:dyDescent="0.15">
      <c r="A7" s="119" t="s">
        <v>14</v>
      </c>
      <c r="B7" s="128">
        <v>7000</v>
      </c>
      <c r="C7" s="120" t="s">
        <v>16</v>
      </c>
      <c r="D7" s="128">
        <v>0</v>
      </c>
      <c r="E7" s="105">
        <v>0</v>
      </c>
      <c r="F7" s="128">
        <v>0</v>
      </c>
      <c r="G7" s="121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/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112"/>
      <c r="GZ7" s="112"/>
      <c r="HA7" s="112"/>
      <c r="HB7" s="112"/>
      <c r="HC7" s="112"/>
      <c r="HD7" s="112"/>
      <c r="HE7" s="112"/>
      <c r="HF7" s="112"/>
      <c r="HG7" s="112"/>
      <c r="HH7" s="112"/>
      <c r="HI7" s="112"/>
      <c r="HJ7" s="112"/>
      <c r="HK7" s="112"/>
      <c r="HL7" s="112"/>
      <c r="HM7" s="112"/>
      <c r="HN7" s="112"/>
      <c r="HO7" s="112"/>
      <c r="HP7" s="112"/>
      <c r="HQ7" s="112"/>
      <c r="HR7" s="112"/>
      <c r="HS7" s="112"/>
      <c r="HT7" s="112"/>
      <c r="HU7" s="112"/>
      <c r="HV7" s="112"/>
      <c r="HW7" s="112"/>
      <c r="HX7" s="112"/>
      <c r="HY7" s="112"/>
      <c r="HZ7" s="112"/>
      <c r="IA7" s="112"/>
      <c r="IB7" s="112"/>
      <c r="IC7" s="112"/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</row>
    <row r="8" spans="1:254" s="110" customFormat="1" ht="21" customHeight="1" x14ac:dyDescent="0.15">
      <c r="A8" s="122" t="s">
        <v>19</v>
      </c>
      <c r="B8" s="128">
        <v>0</v>
      </c>
      <c r="C8" s="120" t="s">
        <v>21</v>
      </c>
      <c r="D8" s="128">
        <v>0</v>
      </c>
      <c r="E8" s="105">
        <v>0</v>
      </c>
      <c r="F8" s="128">
        <v>0</v>
      </c>
      <c r="G8" s="12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12"/>
      <c r="EY8" s="112"/>
      <c r="EZ8" s="112"/>
      <c r="FA8" s="112"/>
      <c r="FB8" s="112"/>
      <c r="FC8" s="112"/>
      <c r="FD8" s="112"/>
      <c r="FE8" s="112"/>
      <c r="FF8" s="112"/>
      <c r="FG8" s="112"/>
      <c r="FH8" s="112"/>
      <c r="FI8" s="112"/>
      <c r="FJ8" s="112"/>
      <c r="FK8" s="112"/>
      <c r="FL8" s="112"/>
      <c r="FM8" s="112"/>
      <c r="FN8" s="112"/>
      <c r="FO8" s="112"/>
      <c r="FP8" s="112"/>
      <c r="FQ8" s="112"/>
      <c r="FR8" s="112"/>
      <c r="FS8" s="112"/>
      <c r="FT8" s="112"/>
      <c r="FU8" s="112"/>
      <c r="FV8" s="112"/>
      <c r="FW8" s="112"/>
      <c r="FX8" s="112"/>
      <c r="FY8" s="112"/>
      <c r="FZ8" s="112"/>
      <c r="GA8" s="112"/>
      <c r="GB8" s="112"/>
      <c r="GC8" s="112"/>
      <c r="GD8" s="112"/>
      <c r="GE8" s="112"/>
      <c r="GF8" s="112"/>
      <c r="GG8" s="112"/>
      <c r="GH8" s="112"/>
      <c r="GI8" s="112"/>
      <c r="GJ8" s="112"/>
      <c r="GK8" s="112"/>
      <c r="GL8" s="112"/>
      <c r="GM8" s="112"/>
      <c r="GN8" s="112"/>
      <c r="GO8" s="112"/>
      <c r="GP8" s="112"/>
      <c r="GQ8" s="112"/>
      <c r="GR8" s="112"/>
      <c r="GS8" s="112"/>
      <c r="GT8" s="112"/>
      <c r="GU8" s="112"/>
      <c r="GV8" s="112"/>
      <c r="GW8" s="112"/>
      <c r="GX8" s="112"/>
      <c r="GY8" s="112"/>
      <c r="GZ8" s="112"/>
      <c r="HA8" s="112"/>
      <c r="HB8" s="112"/>
      <c r="HC8" s="112"/>
      <c r="HD8" s="112"/>
      <c r="HE8" s="112"/>
      <c r="HF8" s="112"/>
      <c r="HG8" s="112"/>
      <c r="HH8" s="112"/>
      <c r="HI8" s="112"/>
      <c r="HJ8" s="112"/>
      <c r="HK8" s="112"/>
      <c r="HL8" s="112"/>
      <c r="HM8" s="112"/>
      <c r="HN8" s="112"/>
      <c r="HO8" s="112"/>
      <c r="HP8" s="112"/>
      <c r="HQ8" s="112"/>
      <c r="HR8" s="112"/>
      <c r="HS8" s="112"/>
      <c r="HT8" s="112"/>
      <c r="HU8" s="112"/>
      <c r="HV8" s="112"/>
      <c r="HW8" s="112"/>
      <c r="HX8" s="112"/>
      <c r="HY8" s="112"/>
      <c r="HZ8" s="112"/>
      <c r="IA8" s="112"/>
      <c r="IB8" s="112"/>
      <c r="IC8" s="112"/>
      <c r="ID8" s="112"/>
      <c r="IE8" s="112"/>
      <c r="IF8" s="112"/>
      <c r="IG8" s="112"/>
      <c r="IH8" s="112"/>
      <c r="II8" s="112"/>
      <c r="IJ8" s="112"/>
      <c r="IK8" s="112"/>
      <c r="IL8" s="112"/>
      <c r="IM8" s="112"/>
      <c r="IN8" s="112"/>
      <c r="IO8" s="112"/>
      <c r="IP8" s="112"/>
      <c r="IQ8" s="112"/>
      <c r="IR8" s="112"/>
      <c r="IS8" s="112"/>
      <c r="IT8" s="112"/>
    </row>
    <row r="9" spans="1:254" s="110" customFormat="1" ht="21" customHeight="1" x14ac:dyDescent="0.15">
      <c r="A9" s="122" t="s">
        <v>24</v>
      </c>
      <c r="B9" s="128">
        <v>7000</v>
      </c>
      <c r="C9" s="120" t="s">
        <v>26</v>
      </c>
      <c r="D9" s="128">
        <v>0</v>
      </c>
      <c r="E9" s="105">
        <v>0</v>
      </c>
      <c r="F9" s="128">
        <v>0</v>
      </c>
      <c r="G9" s="12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112"/>
      <c r="FK9" s="112"/>
      <c r="FL9" s="112"/>
      <c r="FM9" s="112"/>
      <c r="FN9" s="112"/>
      <c r="FO9" s="112"/>
      <c r="FP9" s="112"/>
      <c r="FQ9" s="112"/>
      <c r="FR9" s="112"/>
      <c r="FS9" s="112"/>
      <c r="FT9" s="112"/>
      <c r="FU9" s="112"/>
      <c r="FV9" s="112"/>
      <c r="FW9" s="112"/>
      <c r="FX9" s="112"/>
      <c r="FY9" s="112"/>
      <c r="FZ9" s="112"/>
      <c r="GA9" s="112"/>
      <c r="GB9" s="112"/>
      <c r="GC9" s="112"/>
      <c r="GD9" s="112"/>
      <c r="GE9" s="112"/>
      <c r="GF9" s="112"/>
      <c r="GG9" s="112"/>
      <c r="GH9" s="112"/>
      <c r="GI9" s="112"/>
      <c r="GJ9" s="112"/>
      <c r="GK9" s="112"/>
      <c r="GL9" s="112"/>
      <c r="GM9" s="112"/>
      <c r="GN9" s="112"/>
      <c r="GO9" s="112"/>
      <c r="GP9" s="112"/>
      <c r="GQ9" s="112"/>
      <c r="GR9" s="112"/>
      <c r="GS9" s="112"/>
      <c r="GT9" s="112"/>
      <c r="GU9" s="112"/>
      <c r="GV9" s="112"/>
      <c r="GW9" s="112"/>
      <c r="GX9" s="112"/>
      <c r="GY9" s="112"/>
      <c r="GZ9" s="112"/>
      <c r="HA9" s="112"/>
      <c r="HB9" s="112"/>
      <c r="HC9" s="112"/>
      <c r="HD9" s="112"/>
      <c r="HE9" s="112"/>
      <c r="HF9" s="112"/>
      <c r="HG9" s="112"/>
      <c r="HH9" s="112"/>
      <c r="HI9" s="112"/>
      <c r="HJ9" s="112"/>
      <c r="HK9" s="112"/>
      <c r="HL9" s="112"/>
      <c r="HM9" s="112"/>
      <c r="HN9" s="112"/>
      <c r="HO9" s="112"/>
      <c r="HP9" s="112"/>
      <c r="HQ9" s="112"/>
      <c r="HR9" s="112"/>
      <c r="HS9" s="112"/>
      <c r="HT9" s="112"/>
      <c r="HU9" s="112"/>
      <c r="HV9" s="112"/>
      <c r="HW9" s="112"/>
      <c r="HX9" s="112"/>
      <c r="HY9" s="112"/>
      <c r="HZ9" s="112"/>
      <c r="IA9" s="112"/>
      <c r="IB9" s="112"/>
      <c r="IC9" s="112"/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</row>
    <row r="10" spans="1:254" s="110" customFormat="1" ht="21" customHeight="1" x14ac:dyDescent="0.15">
      <c r="A10" s="122" t="s">
        <v>29</v>
      </c>
      <c r="B10" s="128">
        <v>0</v>
      </c>
      <c r="C10" s="120" t="s">
        <v>31</v>
      </c>
      <c r="D10" s="128">
        <v>0</v>
      </c>
      <c r="E10" s="105">
        <v>0</v>
      </c>
      <c r="F10" s="128">
        <v>0</v>
      </c>
      <c r="G10" s="121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112"/>
      <c r="CV10" s="112"/>
      <c r="CW10" s="112"/>
      <c r="CX10" s="112"/>
      <c r="CY10" s="112"/>
      <c r="CZ10" s="112"/>
      <c r="DA10" s="112"/>
      <c r="DB10" s="112"/>
      <c r="DC10" s="112"/>
      <c r="DD10" s="112"/>
      <c r="DE10" s="112"/>
      <c r="DF10" s="112"/>
      <c r="DG10" s="112"/>
      <c r="DH10" s="112"/>
      <c r="DI10" s="112"/>
      <c r="DJ10" s="112"/>
      <c r="DK10" s="112"/>
      <c r="DL10" s="112"/>
      <c r="DM10" s="112"/>
      <c r="DN10" s="112"/>
      <c r="DO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12"/>
      <c r="EY10" s="112"/>
      <c r="EZ10" s="112"/>
      <c r="FA10" s="112"/>
      <c r="FB10" s="112"/>
      <c r="FC10" s="112"/>
      <c r="FD10" s="112"/>
      <c r="FE10" s="112"/>
      <c r="FF10" s="112"/>
      <c r="FG10" s="112"/>
      <c r="FH10" s="112"/>
      <c r="FI10" s="112"/>
      <c r="FJ10" s="112"/>
      <c r="FK10" s="112"/>
      <c r="FL10" s="112"/>
      <c r="FM10" s="112"/>
      <c r="FN10" s="112"/>
      <c r="FO10" s="112"/>
      <c r="FP10" s="112"/>
      <c r="FQ10" s="112"/>
      <c r="FR10" s="112"/>
      <c r="FS10" s="112"/>
      <c r="FT10" s="112"/>
      <c r="FU10" s="112"/>
      <c r="FV10" s="112"/>
      <c r="FW10" s="112"/>
      <c r="FX10" s="112"/>
      <c r="FY10" s="112"/>
      <c r="FZ10" s="112"/>
      <c r="GA10" s="112"/>
      <c r="GB10" s="112"/>
      <c r="GC10" s="112"/>
      <c r="GD10" s="112"/>
      <c r="GE10" s="112"/>
      <c r="GF10" s="112"/>
      <c r="GG10" s="112"/>
      <c r="GH10" s="112"/>
      <c r="GI10" s="112"/>
      <c r="GJ10" s="112"/>
      <c r="GK10" s="112"/>
      <c r="GL10" s="112"/>
      <c r="GM10" s="112"/>
      <c r="GN10" s="112"/>
      <c r="GO10" s="112"/>
      <c r="GP10" s="112"/>
      <c r="GQ10" s="112"/>
      <c r="GR10" s="112"/>
      <c r="GS10" s="112"/>
      <c r="GT10" s="112"/>
      <c r="GU10" s="112"/>
      <c r="GV10" s="112"/>
      <c r="GW10" s="112"/>
      <c r="GX10" s="112"/>
      <c r="GY10" s="112"/>
      <c r="GZ10" s="112"/>
      <c r="HA10" s="112"/>
      <c r="HB10" s="112"/>
      <c r="HC10" s="112"/>
      <c r="HD10" s="112"/>
      <c r="HE10" s="112"/>
      <c r="HF10" s="112"/>
      <c r="HG10" s="112"/>
      <c r="HH10" s="112"/>
      <c r="HI10" s="112"/>
      <c r="HJ10" s="112"/>
      <c r="HK10" s="112"/>
      <c r="HL10" s="112"/>
      <c r="HM10" s="112"/>
      <c r="HN10" s="112"/>
      <c r="HO10" s="112"/>
      <c r="HP10" s="112"/>
      <c r="HQ10" s="112"/>
      <c r="HR10" s="112"/>
      <c r="HS10" s="112"/>
      <c r="HT10" s="112"/>
      <c r="HU10" s="112"/>
      <c r="HV10" s="112"/>
      <c r="HW10" s="112"/>
      <c r="HX10" s="112"/>
      <c r="HY10" s="112"/>
      <c r="HZ10" s="112"/>
      <c r="IA10" s="112"/>
      <c r="IB10" s="112"/>
      <c r="IC10" s="112"/>
      <c r="ID10" s="112"/>
      <c r="IE10" s="112"/>
      <c r="IF10" s="112"/>
      <c r="IG10" s="112"/>
      <c r="IH10" s="112"/>
      <c r="II10" s="112"/>
      <c r="IJ10" s="112"/>
      <c r="IK10" s="112"/>
      <c r="IL10" s="112"/>
      <c r="IM10" s="112"/>
      <c r="IN10" s="112"/>
      <c r="IO10" s="112"/>
      <c r="IP10" s="112"/>
      <c r="IQ10" s="112"/>
      <c r="IR10" s="112"/>
      <c r="IS10" s="112"/>
      <c r="IT10" s="112"/>
    </row>
    <row r="11" spans="1:254" s="110" customFormat="1" ht="21" customHeight="1" x14ac:dyDescent="0.15">
      <c r="A11" s="122" t="s">
        <v>34</v>
      </c>
      <c r="B11" s="128">
        <v>0</v>
      </c>
      <c r="C11" s="120" t="s">
        <v>35</v>
      </c>
      <c r="D11" s="128">
        <v>80379</v>
      </c>
      <c r="E11" s="105">
        <v>80379</v>
      </c>
      <c r="F11" s="128">
        <v>0</v>
      </c>
      <c r="G11" s="121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112"/>
      <c r="CV11" s="112"/>
      <c r="CW11" s="112"/>
      <c r="CX11" s="112"/>
      <c r="CY11" s="112"/>
      <c r="CZ11" s="112"/>
      <c r="DA11" s="112"/>
      <c r="DB11" s="112"/>
      <c r="DC11" s="112"/>
      <c r="DD11" s="112"/>
      <c r="DE11" s="112"/>
      <c r="DF11" s="112"/>
      <c r="DG11" s="112"/>
      <c r="DH11" s="112"/>
      <c r="DI11" s="112"/>
      <c r="DJ11" s="112"/>
      <c r="DK11" s="112"/>
      <c r="DL11" s="112"/>
      <c r="DM11" s="112"/>
      <c r="DN11" s="112"/>
      <c r="DO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2"/>
      <c r="FZ11" s="112"/>
      <c r="GA11" s="112"/>
      <c r="GB11" s="112"/>
      <c r="GC11" s="112"/>
      <c r="GD11" s="112"/>
      <c r="GE11" s="112"/>
      <c r="GF11" s="112"/>
      <c r="GG11" s="112"/>
      <c r="GH11" s="112"/>
      <c r="GI11" s="112"/>
      <c r="GJ11" s="112"/>
      <c r="GK11" s="112"/>
      <c r="GL11" s="112"/>
      <c r="GM11" s="112"/>
      <c r="GN11" s="112"/>
      <c r="GO11" s="112"/>
      <c r="GP11" s="112"/>
      <c r="GQ11" s="112"/>
      <c r="GR11" s="112"/>
      <c r="GS11" s="112"/>
      <c r="GT11" s="112"/>
      <c r="GU11" s="112"/>
      <c r="GV11" s="112"/>
      <c r="GW11" s="112"/>
      <c r="GX11" s="112"/>
      <c r="GY11" s="112"/>
      <c r="GZ11" s="112"/>
      <c r="HA11" s="112"/>
      <c r="HB11" s="112"/>
      <c r="HC11" s="112"/>
      <c r="HD11" s="112"/>
      <c r="HE11" s="112"/>
      <c r="HF11" s="112"/>
      <c r="HG11" s="112"/>
      <c r="HH11" s="112"/>
      <c r="HI11" s="112"/>
      <c r="HJ11" s="112"/>
      <c r="HK11" s="112"/>
      <c r="HL11" s="112"/>
      <c r="HM11" s="112"/>
      <c r="HN11" s="112"/>
      <c r="HO11" s="112"/>
      <c r="HP11" s="112"/>
      <c r="HQ11" s="112"/>
      <c r="HR11" s="112"/>
      <c r="HS11" s="112"/>
      <c r="HT11" s="112"/>
      <c r="HU11" s="112"/>
      <c r="HV11" s="112"/>
      <c r="HW11" s="112"/>
      <c r="HX11" s="112"/>
      <c r="HY11" s="112"/>
      <c r="HZ11" s="112"/>
      <c r="IA11" s="112"/>
      <c r="IB11" s="112"/>
      <c r="IC11" s="112"/>
      <c r="ID11" s="112"/>
      <c r="IE11" s="112"/>
      <c r="IF11" s="112"/>
      <c r="IG11" s="112"/>
      <c r="IH11" s="112"/>
      <c r="II11" s="112"/>
      <c r="IJ11" s="112"/>
      <c r="IK11" s="112"/>
      <c r="IL11" s="112"/>
      <c r="IM11" s="112"/>
      <c r="IN11" s="112"/>
      <c r="IO11" s="112"/>
      <c r="IP11" s="112"/>
      <c r="IQ11" s="112"/>
      <c r="IR11" s="112"/>
      <c r="IS11" s="112"/>
      <c r="IT11" s="112"/>
    </row>
    <row r="12" spans="1:254" s="110" customFormat="1" ht="21" customHeight="1" x14ac:dyDescent="0.15">
      <c r="A12" s="122" t="s">
        <v>38</v>
      </c>
      <c r="B12" s="128">
        <v>0</v>
      </c>
      <c r="C12" s="120" t="s">
        <v>39</v>
      </c>
      <c r="D12" s="128">
        <v>51342</v>
      </c>
      <c r="E12" s="105">
        <v>51342</v>
      </c>
      <c r="F12" s="128">
        <v>0</v>
      </c>
      <c r="G12" s="12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112"/>
      <c r="CV12" s="112"/>
      <c r="CW12" s="112"/>
      <c r="CX12" s="112"/>
      <c r="CY12" s="112"/>
      <c r="CZ12" s="112"/>
      <c r="DA12" s="112"/>
      <c r="DB12" s="112"/>
      <c r="DC12" s="112"/>
      <c r="DD12" s="112"/>
      <c r="DE12" s="112"/>
      <c r="DF12" s="112"/>
      <c r="DG12" s="112"/>
      <c r="DH12" s="112"/>
      <c r="DI12" s="112"/>
      <c r="DJ12" s="112"/>
      <c r="DK12" s="112"/>
      <c r="DL12" s="112"/>
      <c r="DM12" s="112"/>
      <c r="DN12" s="112"/>
      <c r="DO12" s="112"/>
      <c r="DP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2"/>
      <c r="EZ12" s="112"/>
      <c r="FA12" s="112"/>
      <c r="FB12" s="112"/>
      <c r="FC12" s="112"/>
      <c r="FD12" s="112"/>
      <c r="FE12" s="112"/>
      <c r="FF12" s="112"/>
      <c r="FG12" s="112"/>
      <c r="FH12" s="112"/>
      <c r="FI12" s="112"/>
      <c r="FJ12" s="112"/>
      <c r="FK12" s="112"/>
      <c r="FL12" s="112"/>
      <c r="FM12" s="112"/>
      <c r="FN12" s="112"/>
      <c r="FO12" s="112"/>
      <c r="FP12" s="112"/>
      <c r="FQ12" s="112"/>
      <c r="FR12" s="112"/>
      <c r="FS12" s="112"/>
      <c r="FT12" s="112"/>
      <c r="FU12" s="112"/>
      <c r="FV12" s="112"/>
      <c r="FW12" s="112"/>
      <c r="FX12" s="112"/>
      <c r="FY12" s="112"/>
      <c r="FZ12" s="112"/>
      <c r="GA12" s="112"/>
      <c r="GB12" s="112"/>
      <c r="GC12" s="112"/>
      <c r="GD12" s="112"/>
      <c r="GE12" s="112"/>
      <c r="GF12" s="112"/>
      <c r="GG12" s="112"/>
      <c r="GH12" s="112"/>
      <c r="GI12" s="112"/>
      <c r="GJ12" s="112"/>
      <c r="GK12" s="112"/>
      <c r="GL12" s="112"/>
      <c r="GM12" s="112"/>
      <c r="GN12" s="112"/>
      <c r="GO12" s="112"/>
      <c r="GP12" s="112"/>
      <c r="GQ12" s="112"/>
      <c r="GR12" s="112"/>
      <c r="GS12" s="112"/>
      <c r="GT12" s="112"/>
      <c r="GU12" s="112"/>
      <c r="GV12" s="112"/>
      <c r="GW12" s="112"/>
      <c r="GX12" s="112"/>
      <c r="GY12" s="112"/>
      <c r="GZ12" s="112"/>
      <c r="HA12" s="112"/>
      <c r="HB12" s="112"/>
      <c r="HC12" s="112"/>
      <c r="HD12" s="112"/>
      <c r="HE12" s="112"/>
      <c r="HF12" s="112"/>
      <c r="HG12" s="112"/>
      <c r="HH12" s="112"/>
      <c r="HI12" s="112"/>
      <c r="HJ12" s="112"/>
      <c r="HK12" s="112"/>
      <c r="HL12" s="112"/>
      <c r="HM12" s="112"/>
      <c r="HN12" s="112"/>
      <c r="HO12" s="112"/>
      <c r="HP12" s="112"/>
      <c r="HQ12" s="112"/>
      <c r="HR12" s="112"/>
      <c r="HS12" s="112"/>
      <c r="HT12" s="112"/>
      <c r="HU12" s="112"/>
      <c r="HV12" s="112"/>
      <c r="HW12" s="112"/>
      <c r="HX12" s="112"/>
      <c r="HY12" s="112"/>
      <c r="HZ12" s="112"/>
      <c r="IA12" s="112"/>
      <c r="IB12" s="112"/>
      <c r="IC12" s="112"/>
      <c r="ID12" s="112"/>
      <c r="IE12" s="112"/>
      <c r="IF12" s="112"/>
      <c r="IG12" s="112"/>
      <c r="IH12" s="112"/>
      <c r="II12" s="112"/>
      <c r="IJ12" s="112"/>
      <c r="IK12" s="112"/>
      <c r="IL12" s="112"/>
      <c r="IM12" s="112"/>
      <c r="IN12" s="112"/>
      <c r="IO12" s="112"/>
      <c r="IP12" s="112"/>
      <c r="IQ12" s="112"/>
      <c r="IR12" s="112"/>
      <c r="IS12" s="112"/>
      <c r="IT12" s="112"/>
    </row>
    <row r="13" spans="1:254" s="110" customFormat="1" ht="21" customHeight="1" x14ac:dyDescent="0.15">
      <c r="A13" s="123" t="s">
        <v>199</v>
      </c>
      <c r="B13" s="127">
        <v>0</v>
      </c>
      <c r="C13" s="120" t="s">
        <v>44</v>
      </c>
      <c r="D13" s="128">
        <v>0</v>
      </c>
      <c r="E13" s="105">
        <v>0</v>
      </c>
      <c r="F13" s="128">
        <v>0</v>
      </c>
      <c r="G13" s="12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  <c r="GO13" s="112"/>
      <c r="GP13" s="112"/>
      <c r="GQ13" s="112"/>
      <c r="GR13" s="112"/>
      <c r="GS13" s="112"/>
      <c r="GT13" s="112"/>
      <c r="GU13" s="112"/>
      <c r="GV13" s="112"/>
      <c r="GW13" s="112"/>
      <c r="GX13" s="112"/>
      <c r="GY13" s="112"/>
      <c r="GZ13" s="112"/>
      <c r="HA13" s="112"/>
      <c r="HB13" s="112"/>
      <c r="HC13" s="112"/>
      <c r="HD13" s="112"/>
      <c r="HE13" s="112"/>
      <c r="HF13" s="112"/>
      <c r="HG13" s="112"/>
      <c r="HH13" s="112"/>
      <c r="HI13" s="112"/>
      <c r="HJ13" s="112"/>
      <c r="HK13" s="112"/>
      <c r="HL13" s="112"/>
      <c r="HM13" s="112"/>
      <c r="HN13" s="112"/>
      <c r="HO13" s="112"/>
      <c r="HP13" s="112"/>
      <c r="HQ13" s="112"/>
      <c r="HR13" s="112"/>
      <c r="HS13" s="112"/>
      <c r="HT13" s="112"/>
      <c r="HU13" s="112"/>
      <c r="HV13" s="112"/>
      <c r="HW13" s="112"/>
      <c r="HX13" s="112"/>
      <c r="HY13" s="112"/>
      <c r="HZ13" s="112"/>
      <c r="IA13" s="112"/>
      <c r="IB13" s="112"/>
      <c r="IC13" s="112"/>
      <c r="ID13" s="112"/>
      <c r="IE13" s="112"/>
      <c r="IF13" s="112"/>
      <c r="IG13" s="112"/>
      <c r="IH13" s="112"/>
      <c r="II13" s="112"/>
      <c r="IJ13" s="112"/>
      <c r="IK13" s="112"/>
      <c r="IL13" s="112"/>
      <c r="IM13" s="112"/>
      <c r="IN13" s="112"/>
      <c r="IO13" s="112"/>
      <c r="IP13" s="112"/>
      <c r="IQ13" s="112"/>
      <c r="IR13" s="112"/>
      <c r="IS13" s="112"/>
      <c r="IT13" s="112"/>
    </row>
    <row r="14" spans="1:254" s="110" customFormat="1" ht="21" customHeight="1" x14ac:dyDescent="0.15">
      <c r="A14" s="123" t="s">
        <v>200</v>
      </c>
      <c r="B14" s="131"/>
      <c r="C14" s="120" t="s">
        <v>49</v>
      </c>
      <c r="D14" s="128">
        <v>0</v>
      </c>
      <c r="E14" s="105">
        <v>0</v>
      </c>
      <c r="F14" s="128">
        <v>0</v>
      </c>
      <c r="G14" s="121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112"/>
      <c r="IG14" s="112"/>
      <c r="IH14" s="112"/>
      <c r="II14" s="112"/>
      <c r="IJ14" s="112"/>
      <c r="IK14" s="112"/>
      <c r="IL14" s="112"/>
      <c r="IM14" s="112"/>
      <c r="IN14" s="112"/>
      <c r="IO14" s="112"/>
      <c r="IP14" s="112"/>
      <c r="IQ14" s="112"/>
      <c r="IR14" s="112"/>
      <c r="IS14" s="112"/>
      <c r="IT14" s="112"/>
    </row>
    <row r="15" spans="1:254" s="110" customFormat="1" ht="21" customHeight="1" x14ac:dyDescent="0.15">
      <c r="A15" s="124" t="s">
        <v>201</v>
      </c>
      <c r="B15" s="132">
        <v>0</v>
      </c>
      <c r="C15" s="120" t="s">
        <v>54</v>
      </c>
      <c r="D15" s="128">
        <v>0</v>
      </c>
      <c r="E15" s="105">
        <v>0</v>
      </c>
      <c r="F15" s="128">
        <v>0</v>
      </c>
      <c r="G15" s="121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  <c r="GO15" s="112"/>
      <c r="GP15" s="112"/>
      <c r="GQ15" s="112"/>
      <c r="GR15" s="112"/>
      <c r="GS15" s="112"/>
      <c r="GT15" s="112"/>
      <c r="GU15" s="112"/>
      <c r="GV15" s="112"/>
      <c r="GW15" s="112"/>
      <c r="GX15" s="112"/>
      <c r="GY15" s="112"/>
      <c r="GZ15" s="112"/>
      <c r="HA15" s="112"/>
      <c r="HB15" s="112"/>
      <c r="HC15" s="112"/>
      <c r="HD15" s="112"/>
      <c r="HE15" s="112"/>
      <c r="HF15" s="112"/>
      <c r="HG15" s="112"/>
      <c r="HH15" s="112"/>
      <c r="HI15" s="112"/>
      <c r="HJ15" s="112"/>
      <c r="HK15" s="112"/>
      <c r="HL15" s="112"/>
      <c r="HM15" s="112"/>
      <c r="HN15" s="112"/>
      <c r="HO15" s="112"/>
      <c r="HP15" s="112"/>
      <c r="HQ15" s="112"/>
      <c r="HR15" s="112"/>
      <c r="HS15" s="112"/>
      <c r="HT15" s="112"/>
      <c r="HU15" s="112"/>
      <c r="HV15" s="112"/>
      <c r="HW15" s="112"/>
      <c r="HX15" s="112"/>
      <c r="HY15" s="112"/>
      <c r="HZ15" s="112"/>
      <c r="IA15" s="112"/>
      <c r="IB15" s="112"/>
      <c r="IC15" s="112"/>
      <c r="ID15" s="112"/>
      <c r="IE15" s="112"/>
      <c r="IF15" s="112"/>
      <c r="IG15" s="112"/>
      <c r="IH15" s="112"/>
      <c r="II15" s="112"/>
      <c r="IJ15" s="112"/>
      <c r="IK15" s="112"/>
      <c r="IL15" s="112"/>
      <c r="IM15" s="112"/>
      <c r="IN15" s="112"/>
      <c r="IO15" s="112"/>
      <c r="IP15" s="112"/>
      <c r="IQ15" s="112"/>
      <c r="IR15" s="112"/>
      <c r="IS15" s="112"/>
      <c r="IT15" s="112"/>
    </row>
    <row r="16" spans="1:254" s="110" customFormat="1" ht="21" customHeight="1" x14ac:dyDescent="0.15">
      <c r="A16" s="124"/>
      <c r="B16" s="92"/>
      <c r="C16" s="120" t="s">
        <v>59</v>
      </c>
      <c r="D16" s="128">
        <v>788297</v>
      </c>
      <c r="E16" s="105">
        <v>788297</v>
      </c>
      <c r="F16" s="128">
        <v>0</v>
      </c>
      <c r="G16" s="121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112"/>
      <c r="CV16" s="112"/>
      <c r="CW16" s="112"/>
      <c r="CX16" s="112"/>
      <c r="CY16" s="112"/>
      <c r="CZ16" s="112"/>
      <c r="DA16" s="112"/>
      <c r="DB16" s="112"/>
      <c r="DC16" s="112"/>
      <c r="DD16" s="112"/>
      <c r="DE16" s="112"/>
      <c r="DF16" s="112"/>
      <c r="DG16" s="112"/>
      <c r="DH16" s="112"/>
      <c r="DI16" s="112"/>
      <c r="DJ16" s="112"/>
      <c r="DK16" s="112"/>
      <c r="DL16" s="112"/>
      <c r="DM16" s="112"/>
      <c r="DN16" s="112"/>
      <c r="DO16" s="112"/>
      <c r="DP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2"/>
      <c r="GD16" s="112"/>
      <c r="GE16" s="112"/>
      <c r="GF16" s="112"/>
      <c r="GG16" s="112"/>
      <c r="GH16" s="112"/>
      <c r="GI16" s="112"/>
      <c r="GJ16" s="112"/>
      <c r="GK16" s="112"/>
      <c r="GL16" s="112"/>
      <c r="GM16" s="112"/>
      <c r="GN16" s="112"/>
      <c r="GO16" s="112"/>
      <c r="GP16" s="112"/>
      <c r="GQ16" s="112"/>
      <c r="GR16" s="112"/>
      <c r="GS16" s="112"/>
      <c r="GT16" s="112"/>
      <c r="GU16" s="112"/>
      <c r="GV16" s="112"/>
      <c r="GW16" s="112"/>
      <c r="GX16" s="112"/>
      <c r="GY16" s="112"/>
      <c r="GZ16" s="112"/>
      <c r="HA16" s="112"/>
      <c r="HB16" s="112"/>
      <c r="HC16" s="112"/>
      <c r="HD16" s="112"/>
      <c r="HE16" s="112"/>
      <c r="HF16" s="112"/>
      <c r="HG16" s="112"/>
      <c r="HH16" s="112"/>
      <c r="HI16" s="112"/>
      <c r="HJ16" s="112"/>
      <c r="HK16" s="112"/>
      <c r="HL16" s="112"/>
      <c r="HM16" s="112"/>
      <c r="HN16" s="112"/>
      <c r="HO16" s="112"/>
      <c r="HP16" s="112"/>
      <c r="HQ16" s="112"/>
      <c r="HR16" s="112"/>
      <c r="HS16" s="112"/>
      <c r="HT16" s="112"/>
      <c r="HU16" s="112"/>
      <c r="HV16" s="112"/>
      <c r="HW16" s="112"/>
      <c r="HX16" s="112"/>
      <c r="HY16" s="112"/>
      <c r="HZ16" s="112"/>
      <c r="IA16" s="112"/>
      <c r="IB16" s="112"/>
      <c r="IC16" s="112"/>
      <c r="ID16" s="112"/>
      <c r="IE16" s="112"/>
      <c r="IF16" s="112"/>
      <c r="IG16" s="112"/>
      <c r="IH16" s="112"/>
      <c r="II16" s="112"/>
      <c r="IJ16" s="112"/>
      <c r="IK16" s="112"/>
      <c r="IL16" s="112"/>
      <c r="IM16" s="112"/>
      <c r="IN16" s="112"/>
      <c r="IO16" s="112"/>
      <c r="IP16" s="112"/>
      <c r="IQ16" s="112"/>
      <c r="IR16" s="112"/>
      <c r="IS16" s="112"/>
      <c r="IT16" s="112"/>
    </row>
    <row r="17" spans="1:254" s="110" customFormat="1" ht="21" customHeight="1" x14ac:dyDescent="0.15">
      <c r="A17" s="133"/>
      <c r="B17" s="92"/>
      <c r="C17" s="125" t="s">
        <v>64</v>
      </c>
      <c r="D17" s="128">
        <v>0</v>
      </c>
      <c r="E17" s="105">
        <v>0</v>
      </c>
      <c r="F17" s="128">
        <v>0</v>
      </c>
      <c r="G17" s="121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112"/>
      <c r="CV17" s="112"/>
      <c r="CW17" s="112"/>
      <c r="CX17" s="112"/>
      <c r="CY17" s="112"/>
      <c r="CZ17" s="112"/>
      <c r="DA17" s="112"/>
      <c r="DB17" s="112"/>
      <c r="DC17" s="112"/>
      <c r="DD17" s="112"/>
      <c r="DE17" s="112"/>
      <c r="DF17" s="112"/>
      <c r="DG17" s="112"/>
      <c r="DH17" s="112"/>
      <c r="DI17" s="112"/>
      <c r="DJ17" s="112"/>
      <c r="DK17" s="112"/>
      <c r="DL17" s="112"/>
      <c r="DM17" s="112"/>
      <c r="DN17" s="112"/>
      <c r="DO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EZ17" s="112"/>
      <c r="FA17" s="112"/>
      <c r="FB17" s="112"/>
      <c r="FC17" s="112"/>
      <c r="FD17" s="112"/>
      <c r="FE17" s="112"/>
      <c r="FF17" s="112"/>
      <c r="FG17" s="112"/>
      <c r="FH17" s="112"/>
      <c r="FI17" s="112"/>
      <c r="FJ17" s="112"/>
      <c r="FK17" s="112"/>
      <c r="FL17" s="112"/>
      <c r="FM17" s="112"/>
      <c r="FN17" s="112"/>
      <c r="FO17" s="112"/>
      <c r="FP17" s="112"/>
      <c r="FQ17" s="112"/>
      <c r="FR17" s="112"/>
      <c r="FS17" s="112"/>
      <c r="FT17" s="112"/>
      <c r="FU17" s="112"/>
      <c r="FV17" s="112"/>
      <c r="FW17" s="112"/>
      <c r="FX17" s="112"/>
      <c r="FY17" s="112"/>
      <c r="FZ17" s="112"/>
      <c r="GA17" s="112"/>
      <c r="GB17" s="112"/>
      <c r="GC17" s="112"/>
      <c r="GD17" s="112"/>
      <c r="GE17" s="112"/>
      <c r="GF17" s="112"/>
      <c r="GG17" s="112"/>
      <c r="GH17" s="112"/>
      <c r="GI17" s="112"/>
      <c r="GJ17" s="112"/>
      <c r="GK17" s="112"/>
      <c r="GL17" s="112"/>
      <c r="GM17" s="112"/>
      <c r="GN17" s="112"/>
      <c r="GO17" s="112"/>
      <c r="GP17" s="112"/>
      <c r="GQ17" s="112"/>
      <c r="GR17" s="112"/>
      <c r="GS17" s="112"/>
      <c r="GT17" s="112"/>
      <c r="GU17" s="112"/>
      <c r="GV17" s="112"/>
      <c r="GW17" s="112"/>
      <c r="GX17" s="112"/>
      <c r="GY17" s="112"/>
      <c r="GZ17" s="112"/>
      <c r="HA17" s="112"/>
      <c r="HB17" s="112"/>
      <c r="HC17" s="112"/>
      <c r="HD17" s="112"/>
      <c r="HE17" s="112"/>
      <c r="HF17" s="112"/>
      <c r="HG17" s="112"/>
      <c r="HH17" s="112"/>
      <c r="HI17" s="112"/>
      <c r="HJ17" s="112"/>
      <c r="HK17" s="112"/>
      <c r="HL17" s="112"/>
      <c r="HM17" s="112"/>
      <c r="HN17" s="112"/>
      <c r="HO17" s="112"/>
      <c r="HP17" s="112"/>
      <c r="HQ17" s="112"/>
      <c r="HR17" s="112"/>
      <c r="HS17" s="112"/>
      <c r="HT17" s="112"/>
      <c r="HU17" s="112"/>
      <c r="HV17" s="112"/>
      <c r="HW17" s="112"/>
      <c r="HX17" s="112"/>
      <c r="HY17" s="112"/>
      <c r="HZ17" s="112"/>
      <c r="IA17" s="112"/>
      <c r="IB17" s="112"/>
      <c r="IC17" s="112"/>
      <c r="ID17" s="112"/>
      <c r="IE17" s="112"/>
      <c r="IF17" s="112"/>
      <c r="IG17" s="112"/>
      <c r="IH17" s="112"/>
      <c r="II17" s="112"/>
      <c r="IJ17" s="112"/>
      <c r="IK17" s="112"/>
      <c r="IL17" s="112"/>
      <c r="IM17" s="112"/>
      <c r="IN17" s="112"/>
      <c r="IO17" s="112"/>
      <c r="IP17" s="112"/>
      <c r="IQ17" s="112"/>
      <c r="IR17" s="112"/>
      <c r="IS17" s="112"/>
      <c r="IT17" s="112"/>
    </row>
    <row r="18" spans="1:254" s="110" customFormat="1" ht="21" customHeight="1" x14ac:dyDescent="0.15">
      <c r="A18" s="133"/>
      <c r="B18" s="92"/>
      <c r="C18" s="125" t="s">
        <v>66</v>
      </c>
      <c r="D18" s="128">
        <v>0</v>
      </c>
      <c r="E18" s="105">
        <v>0</v>
      </c>
      <c r="F18" s="128">
        <v>0</v>
      </c>
      <c r="G18" s="121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2"/>
      <c r="IP18" s="112"/>
      <c r="IQ18" s="112"/>
      <c r="IR18" s="112"/>
      <c r="IS18" s="112"/>
      <c r="IT18" s="112"/>
    </row>
    <row r="19" spans="1:254" s="110" customFormat="1" ht="21" customHeight="1" x14ac:dyDescent="0.15">
      <c r="A19" s="124"/>
      <c r="B19" s="92"/>
      <c r="C19" s="126" t="s">
        <v>68</v>
      </c>
      <c r="D19" s="128">
        <v>0</v>
      </c>
      <c r="E19" s="105">
        <v>0</v>
      </c>
      <c r="F19" s="128">
        <v>0</v>
      </c>
      <c r="G19" s="121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2"/>
      <c r="IP19" s="112"/>
      <c r="IQ19" s="112"/>
      <c r="IR19" s="112"/>
      <c r="IS19" s="112"/>
      <c r="IT19" s="112"/>
    </row>
    <row r="20" spans="1:254" s="110" customFormat="1" ht="21" customHeight="1" x14ac:dyDescent="0.15">
      <c r="A20" s="124"/>
      <c r="B20" s="92"/>
      <c r="C20" s="126" t="s">
        <v>69</v>
      </c>
      <c r="D20" s="128">
        <v>0</v>
      </c>
      <c r="E20" s="105">
        <v>0</v>
      </c>
      <c r="F20" s="128">
        <v>0</v>
      </c>
      <c r="G20" s="121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2"/>
      <c r="IP20" s="112"/>
      <c r="IQ20" s="112"/>
      <c r="IR20" s="112"/>
      <c r="IS20" s="112"/>
      <c r="IT20" s="112"/>
    </row>
    <row r="21" spans="1:254" s="110" customFormat="1" ht="21" customHeight="1" x14ac:dyDescent="0.15">
      <c r="A21" s="124"/>
      <c r="B21" s="127"/>
      <c r="C21" s="126" t="s">
        <v>70</v>
      </c>
      <c r="D21" s="128">
        <v>52520</v>
      </c>
      <c r="E21" s="105">
        <v>52520</v>
      </c>
      <c r="F21" s="128">
        <v>0</v>
      </c>
      <c r="G21" s="121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2"/>
      <c r="IP21" s="112"/>
      <c r="IQ21" s="112"/>
      <c r="IR21" s="112"/>
      <c r="IS21" s="112"/>
      <c r="IT21" s="112"/>
    </row>
    <row r="22" spans="1:254" s="110" customFormat="1" ht="21" customHeight="1" x14ac:dyDescent="0.15">
      <c r="A22" s="124"/>
      <c r="B22" s="127"/>
      <c r="C22" s="126" t="s">
        <v>71</v>
      </c>
      <c r="D22" s="128">
        <v>0</v>
      </c>
      <c r="E22" s="105">
        <v>0</v>
      </c>
      <c r="F22" s="128">
        <v>0</v>
      </c>
      <c r="G22" s="12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2"/>
      <c r="DV22" s="112"/>
      <c r="DW22" s="112"/>
      <c r="DX22" s="112"/>
      <c r="DY22" s="112"/>
      <c r="DZ22" s="112"/>
      <c r="EA22" s="112"/>
      <c r="EB22" s="112"/>
      <c r="EC22" s="112"/>
      <c r="ED22" s="112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2"/>
      <c r="IP22" s="112"/>
      <c r="IQ22" s="112"/>
      <c r="IR22" s="112"/>
      <c r="IS22" s="112"/>
      <c r="IT22" s="112"/>
    </row>
    <row r="23" spans="1:254" s="110" customFormat="1" ht="21" customHeight="1" x14ac:dyDescent="0.15">
      <c r="A23" s="124"/>
      <c r="B23" s="127"/>
      <c r="C23" s="126" t="s">
        <v>72</v>
      </c>
      <c r="D23" s="127">
        <v>0</v>
      </c>
      <c r="E23" s="134">
        <v>0</v>
      </c>
      <c r="F23" s="127">
        <v>0</v>
      </c>
      <c r="G23" s="121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2"/>
      <c r="DV23" s="112"/>
      <c r="DW23" s="112"/>
      <c r="DX23" s="112"/>
      <c r="DY23" s="112"/>
      <c r="DZ23" s="112"/>
      <c r="EA23" s="112"/>
      <c r="EB23" s="112"/>
      <c r="EC23" s="112"/>
      <c r="ED23" s="112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2"/>
      <c r="IP23" s="112"/>
      <c r="IQ23" s="112"/>
      <c r="IR23" s="112"/>
      <c r="IS23" s="112"/>
      <c r="IT23" s="112"/>
    </row>
    <row r="24" spans="1:254" s="110" customFormat="1" ht="21" customHeight="1" x14ac:dyDescent="0.15">
      <c r="A24" s="124"/>
      <c r="B24" s="127"/>
      <c r="C24" s="126" t="s">
        <v>73</v>
      </c>
      <c r="D24" s="130">
        <v>0</v>
      </c>
      <c r="E24" s="135">
        <v>0</v>
      </c>
      <c r="F24" s="130">
        <v>0</v>
      </c>
      <c r="G24" s="121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2"/>
      <c r="IP24" s="112"/>
      <c r="IQ24" s="112"/>
      <c r="IR24" s="112"/>
      <c r="IS24" s="112"/>
      <c r="IT24" s="112"/>
    </row>
    <row r="25" spans="1:254" s="110" customFormat="1" ht="21" customHeight="1" x14ac:dyDescent="0.15">
      <c r="A25" s="124"/>
      <c r="B25" s="127"/>
      <c r="C25" s="126" t="s">
        <v>74</v>
      </c>
      <c r="D25" s="136">
        <v>0</v>
      </c>
      <c r="E25" s="136">
        <v>0</v>
      </c>
      <c r="F25" s="136">
        <v>0</v>
      </c>
      <c r="G25" s="121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</row>
    <row r="26" spans="1:254" ht="21" customHeight="1" x14ac:dyDescent="0.15">
      <c r="A26" s="69"/>
      <c r="B26" s="72"/>
      <c r="C26" s="71"/>
      <c r="D26" s="70"/>
      <c r="E26" s="70"/>
      <c r="F26" s="70"/>
      <c r="G26" s="66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</row>
    <row r="27" spans="1:254" ht="21" customHeight="1" x14ac:dyDescent="0.15">
      <c r="A27" s="69"/>
      <c r="B27" s="73"/>
      <c r="C27" s="71"/>
      <c r="D27" s="70"/>
      <c r="E27" s="70"/>
      <c r="F27" s="70"/>
      <c r="G27" s="6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</row>
    <row r="28" spans="1:254" s="110" customFormat="1" ht="21" customHeight="1" x14ac:dyDescent="0.15">
      <c r="A28" s="108" t="s">
        <v>75</v>
      </c>
      <c r="B28" s="127">
        <v>972538</v>
      </c>
      <c r="C28" s="129" t="s">
        <v>76</v>
      </c>
      <c r="D28" s="127">
        <v>972538</v>
      </c>
      <c r="E28" s="134">
        <v>972538</v>
      </c>
      <c r="F28" s="127">
        <v>0</v>
      </c>
      <c r="G28" s="121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2"/>
      <c r="DV28" s="112"/>
      <c r="DW28" s="112"/>
      <c r="DX28" s="112"/>
      <c r="DY28" s="112"/>
      <c r="DZ28" s="112"/>
      <c r="EA28" s="112"/>
      <c r="EB28" s="112"/>
      <c r="EC28" s="112"/>
      <c r="ED28" s="112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2"/>
      <c r="IP28" s="112"/>
      <c r="IQ28" s="112"/>
      <c r="IR28" s="112"/>
      <c r="IS28" s="112"/>
      <c r="IT28" s="112"/>
    </row>
    <row r="29" spans="1:254" ht="18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</row>
    <row r="30" spans="1:254" ht="11.25" x14ac:dyDescent="0.1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</row>
    <row r="31" spans="1:254" ht="11.25" x14ac:dyDescent="0.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</row>
    <row r="32" spans="1:254" ht="11.25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</row>
    <row r="33" spans="1:254" ht="11.25" x14ac:dyDescent="0.1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</row>
    <row r="34" spans="1:254" ht="11.25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</row>
  </sheetData>
  <sheetProtection formatCells="0" formatColumns="0" formatRows="0"/>
  <mergeCells count="2">
    <mergeCell ref="A2:F2"/>
    <mergeCell ref="A3:C3"/>
  </mergeCells>
  <phoneticPr fontId="0" type="noConversion"/>
  <printOptions horizontalCentered="1"/>
  <pageMargins left="0.2" right="0.2" top="0.79" bottom="0.59" header="0" footer="0"/>
  <pageSetup paperSize="9" scale="75" orientation="landscape" horizontalDpi="300" verticalDpi="300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3" width="7.6640625" customWidth="1"/>
    <col min="4" max="4" width="29.6640625" customWidth="1"/>
    <col min="5" max="5" width="16.5" customWidth="1"/>
    <col min="6" max="6" width="13.1640625" customWidth="1"/>
    <col min="7" max="9" width="11.5" customWidth="1"/>
    <col min="10" max="10" width="14.5" customWidth="1"/>
    <col min="11" max="14" width="11.83203125" customWidth="1"/>
    <col min="15" max="15" width="12.1640625" customWidth="1"/>
    <col min="16" max="16" width="11.83203125" customWidth="1"/>
  </cols>
  <sheetData>
    <row r="1" spans="1:18" ht="23.25" customHeight="1" x14ac:dyDescent="0.15">
      <c r="A1" s="1" t="s">
        <v>202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5"/>
      <c r="P1" s="14"/>
      <c r="Q1" s="25"/>
      <c r="R1" s="25"/>
    </row>
    <row r="2" spans="1:18" ht="23.25" customHeight="1" x14ac:dyDescent="0.15">
      <c r="A2" s="37" t="s">
        <v>203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5"/>
      <c r="R2" s="25"/>
    </row>
    <row r="3" spans="1:18" ht="23.25" customHeight="1" x14ac:dyDescent="0.15">
      <c r="A3" s="277" t="s">
        <v>303</v>
      </c>
      <c r="B3" s="278"/>
      <c r="C3" s="278"/>
      <c r="D3" s="278"/>
      <c r="E3" s="278"/>
      <c r="F3" s="278"/>
      <c r="G3" s="278"/>
      <c r="H3" s="278"/>
      <c r="I3" s="278"/>
      <c r="J3" s="36"/>
      <c r="K3" s="36"/>
      <c r="L3" s="36"/>
      <c r="M3" s="36"/>
      <c r="N3" s="36"/>
      <c r="O3" s="25"/>
      <c r="P3" s="34" t="s">
        <v>84</v>
      </c>
      <c r="Q3" s="25"/>
      <c r="R3" s="25"/>
    </row>
    <row r="4" spans="1:18" ht="23.25" customHeight="1" x14ac:dyDescent="0.15">
      <c r="A4" s="296" t="s">
        <v>102</v>
      </c>
      <c r="B4" s="296"/>
      <c r="C4" s="296"/>
      <c r="D4" s="296"/>
      <c r="E4" s="298" t="s">
        <v>103</v>
      </c>
      <c r="F4" s="279" t="s">
        <v>104</v>
      </c>
      <c r="G4" s="279"/>
      <c r="H4" s="279"/>
      <c r="I4" s="280"/>
      <c r="J4" s="287" t="s">
        <v>105</v>
      </c>
      <c r="K4" s="288"/>
      <c r="L4" s="288"/>
      <c r="M4" s="288"/>
      <c r="N4" s="288"/>
      <c r="O4" s="288"/>
      <c r="P4" s="288"/>
      <c r="Q4" s="40"/>
      <c r="R4" s="40"/>
    </row>
    <row r="5" spans="1:18" ht="23.25" customHeight="1" x14ac:dyDescent="0.15">
      <c r="A5" s="287" t="s">
        <v>94</v>
      </c>
      <c r="B5" s="287"/>
      <c r="C5" s="287"/>
      <c r="D5" s="287" t="s">
        <v>95</v>
      </c>
      <c r="E5" s="306"/>
      <c r="F5" s="287" t="s">
        <v>106</v>
      </c>
      <c r="G5" s="287" t="s">
        <v>107</v>
      </c>
      <c r="H5" s="287" t="s">
        <v>108</v>
      </c>
      <c r="I5" s="287" t="s">
        <v>109</v>
      </c>
      <c r="J5" s="299" t="s">
        <v>106</v>
      </c>
      <c r="K5" s="318" t="s">
        <v>110</v>
      </c>
      <c r="L5" s="318" t="s">
        <v>111</v>
      </c>
      <c r="M5" s="318" t="s">
        <v>112</v>
      </c>
      <c r="N5" s="318" t="s">
        <v>113</v>
      </c>
      <c r="O5" s="318" t="s">
        <v>114</v>
      </c>
      <c r="P5" s="297" t="s">
        <v>115</v>
      </c>
      <c r="Q5" s="40"/>
      <c r="R5" s="40"/>
    </row>
    <row r="6" spans="1:18" ht="30" customHeight="1" x14ac:dyDescent="0.15">
      <c r="A6" s="41" t="s">
        <v>96</v>
      </c>
      <c r="B6" s="41" t="s">
        <v>97</v>
      </c>
      <c r="C6" s="41" t="s">
        <v>98</v>
      </c>
      <c r="D6" s="288"/>
      <c r="E6" s="306"/>
      <c r="F6" s="287"/>
      <c r="G6" s="287"/>
      <c r="H6" s="287"/>
      <c r="I6" s="287"/>
      <c r="J6" s="299"/>
      <c r="K6" s="318"/>
      <c r="L6" s="318"/>
      <c r="M6" s="318"/>
      <c r="N6" s="318"/>
      <c r="O6" s="318"/>
      <c r="P6" s="297"/>
      <c r="Q6" s="40"/>
      <c r="R6" s="40"/>
    </row>
    <row r="7" spans="1:18" s="110" customFormat="1" ht="27.75" customHeight="1" x14ac:dyDescent="0.15">
      <c r="A7" s="99"/>
      <c r="B7" s="99"/>
      <c r="C7" s="99"/>
      <c r="D7" s="126" t="s">
        <v>106</v>
      </c>
      <c r="E7" s="97">
        <f t="shared" ref="E7:P7" si="0">SUM(E8:E15)</f>
        <v>972538</v>
      </c>
      <c r="F7" s="98">
        <f t="shared" si="0"/>
        <v>762538</v>
      </c>
      <c r="G7" s="137">
        <f t="shared" si="0"/>
        <v>645577</v>
      </c>
      <c r="H7" s="98">
        <f t="shared" si="0"/>
        <v>116961</v>
      </c>
      <c r="I7" s="98">
        <f t="shared" si="0"/>
        <v>0</v>
      </c>
      <c r="J7" s="98">
        <f t="shared" si="0"/>
        <v>210000</v>
      </c>
      <c r="K7" s="98">
        <f t="shared" si="0"/>
        <v>210000</v>
      </c>
      <c r="L7" s="97">
        <f t="shared" si="0"/>
        <v>0</v>
      </c>
      <c r="M7" s="97">
        <f t="shared" si="0"/>
        <v>0</v>
      </c>
      <c r="N7" s="97">
        <f t="shared" si="0"/>
        <v>0</v>
      </c>
      <c r="O7" s="97">
        <f t="shared" si="0"/>
        <v>0</v>
      </c>
      <c r="P7" s="98">
        <f t="shared" si="0"/>
        <v>0</v>
      </c>
      <c r="Q7" s="112"/>
      <c r="R7" s="112"/>
    </row>
    <row r="8" spans="1:18" ht="27.75" customHeight="1" x14ac:dyDescent="0.15">
      <c r="A8" s="99" t="s">
        <v>285</v>
      </c>
      <c r="B8" s="99" t="s">
        <v>286</v>
      </c>
      <c r="C8" s="99" t="s">
        <v>286</v>
      </c>
      <c r="D8" s="126" t="s">
        <v>287</v>
      </c>
      <c r="E8" s="97">
        <v>73814</v>
      </c>
      <c r="F8" s="98">
        <v>73814</v>
      </c>
      <c r="G8" s="137">
        <v>73814</v>
      </c>
      <c r="H8" s="98">
        <v>0</v>
      </c>
      <c r="I8" s="98">
        <v>0</v>
      </c>
      <c r="J8" s="98">
        <v>0</v>
      </c>
      <c r="K8" s="98">
        <v>0</v>
      </c>
      <c r="L8" s="97">
        <v>0</v>
      </c>
      <c r="M8" s="97">
        <v>0</v>
      </c>
      <c r="N8" s="97">
        <v>0</v>
      </c>
      <c r="O8" s="97">
        <v>0</v>
      </c>
      <c r="P8" s="98">
        <v>0</v>
      </c>
      <c r="Q8" s="25"/>
      <c r="R8" s="25"/>
    </row>
    <row r="9" spans="1:18" ht="27.75" customHeight="1" x14ac:dyDescent="0.15">
      <c r="A9" s="99" t="s">
        <v>285</v>
      </c>
      <c r="B9" s="99" t="s">
        <v>288</v>
      </c>
      <c r="C9" s="99" t="s">
        <v>289</v>
      </c>
      <c r="D9" s="126" t="s">
        <v>290</v>
      </c>
      <c r="E9" s="97">
        <v>4377</v>
      </c>
      <c r="F9" s="98">
        <v>4377</v>
      </c>
      <c r="G9" s="137">
        <v>4377</v>
      </c>
      <c r="H9" s="98">
        <v>0</v>
      </c>
      <c r="I9" s="98">
        <v>0</v>
      </c>
      <c r="J9" s="98">
        <v>0</v>
      </c>
      <c r="K9" s="98">
        <v>0</v>
      </c>
      <c r="L9" s="97">
        <v>0</v>
      </c>
      <c r="M9" s="97">
        <v>0</v>
      </c>
      <c r="N9" s="97">
        <v>0</v>
      </c>
      <c r="O9" s="97">
        <v>0</v>
      </c>
      <c r="P9" s="98">
        <v>0</v>
      </c>
      <c r="Q9" s="25"/>
      <c r="R9" s="25"/>
    </row>
    <row r="10" spans="1:18" ht="27.75" customHeight="1" x14ac:dyDescent="0.15">
      <c r="A10" s="99" t="s">
        <v>285</v>
      </c>
      <c r="B10" s="99" t="s">
        <v>288</v>
      </c>
      <c r="C10" s="99" t="s">
        <v>291</v>
      </c>
      <c r="D10" s="126" t="s">
        <v>292</v>
      </c>
      <c r="E10" s="97">
        <v>2188</v>
      </c>
      <c r="F10" s="98">
        <v>2188</v>
      </c>
      <c r="G10" s="137">
        <v>2188</v>
      </c>
      <c r="H10" s="98">
        <v>0</v>
      </c>
      <c r="I10" s="98">
        <v>0</v>
      </c>
      <c r="J10" s="98">
        <v>0</v>
      </c>
      <c r="K10" s="98">
        <v>0</v>
      </c>
      <c r="L10" s="97">
        <v>0</v>
      </c>
      <c r="M10" s="97">
        <v>0</v>
      </c>
      <c r="N10" s="97">
        <v>0</v>
      </c>
      <c r="O10" s="97">
        <v>0</v>
      </c>
      <c r="P10" s="98">
        <v>0</v>
      </c>
      <c r="Q10" s="25"/>
      <c r="R10" s="25"/>
    </row>
    <row r="11" spans="1:18" ht="27.75" customHeight="1" x14ac:dyDescent="0.15">
      <c r="A11" s="99" t="s">
        <v>293</v>
      </c>
      <c r="B11" s="99" t="s">
        <v>294</v>
      </c>
      <c r="C11" s="99" t="s">
        <v>295</v>
      </c>
      <c r="D11" s="126" t="s">
        <v>296</v>
      </c>
      <c r="E11" s="97">
        <v>35013</v>
      </c>
      <c r="F11" s="98">
        <v>35013</v>
      </c>
      <c r="G11" s="137">
        <v>35013</v>
      </c>
      <c r="H11" s="98">
        <v>0</v>
      </c>
      <c r="I11" s="98">
        <v>0</v>
      </c>
      <c r="J11" s="98">
        <v>0</v>
      </c>
      <c r="K11" s="98">
        <v>0</v>
      </c>
      <c r="L11" s="97">
        <v>0</v>
      </c>
      <c r="M11" s="97">
        <v>0</v>
      </c>
      <c r="N11" s="97">
        <v>0</v>
      </c>
      <c r="O11" s="97">
        <v>0</v>
      </c>
      <c r="P11" s="98">
        <v>0</v>
      </c>
      <c r="Q11" s="25"/>
      <c r="R11" s="25"/>
    </row>
    <row r="12" spans="1:18" ht="27.75" customHeight="1" x14ac:dyDescent="0.15">
      <c r="A12" s="99" t="s">
        <v>293</v>
      </c>
      <c r="B12" s="99" t="s">
        <v>294</v>
      </c>
      <c r="C12" s="99" t="s">
        <v>291</v>
      </c>
      <c r="D12" s="126" t="s">
        <v>297</v>
      </c>
      <c r="E12" s="97">
        <v>15804</v>
      </c>
      <c r="F12" s="98">
        <v>15804</v>
      </c>
      <c r="G12" s="137">
        <v>15804</v>
      </c>
      <c r="H12" s="98">
        <v>0</v>
      </c>
      <c r="I12" s="98">
        <v>0</v>
      </c>
      <c r="J12" s="98">
        <v>0</v>
      </c>
      <c r="K12" s="98">
        <v>0</v>
      </c>
      <c r="L12" s="97">
        <v>0</v>
      </c>
      <c r="M12" s="97">
        <v>0</v>
      </c>
      <c r="N12" s="97">
        <v>0</v>
      </c>
      <c r="O12" s="97">
        <v>0</v>
      </c>
      <c r="P12" s="98">
        <v>0</v>
      </c>
      <c r="Q12" s="25"/>
      <c r="R12" s="25"/>
    </row>
    <row r="13" spans="1:18" ht="27.75" customHeight="1" x14ac:dyDescent="0.15">
      <c r="A13" s="99" t="s">
        <v>293</v>
      </c>
      <c r="B13" s="99" t="s">
        <v>294</v>
      </c>
      <c r="C13" s="99" t="s">
        <v>298</v>
      </c>
      <c r="D13" s="126" t="s">
        <v>299</v>
      </c>
      <c r="E13" s="97">
        <v>525</v>
      </c>
      <c r="F13" s="98">
        <v>525</v>
      </c>
      <c r="G13" s="137">
        <v>525</v>
      </c>
      <c r="H13" s="98">
        <v>0</v>
      </c>
      <c r="I13" s="98">
        <v>0</v>
      </c>
      <c r="J13" s="98">
        <v>0</v>
      </c>
      <c r="K13" s="98">
        <v>0</v>
      </c>
      <c r="L13" s="97">
        <v>0</v>
      </c>
      <c r="M13" s="97">
        <v>0</v>
      </c>
      <c r="N13" s="97">
        <v>0</v>
      </c>
      <c r="O13" s="97">
        <v>0</v>
      </c>
      <c r="P13" s="98">
        <v>0</v>
      </c>
      <c r="Q13" s="25"/>
      <c r="R13" s="25"/>
    </row>
    <row r="14" spans="1:18" ht="27.75" customHeight="1" x14ac:dyDescent="0.15">
      <c r="A14" s="99" t="s">
        <v>300</v>
      </c>
      <c r="B14" s="99" t="s">
        <v>295</v>
      </c>
      <c r="C14" s="99" t="s">
        <v>289</v>
      </c>
      <c r="D14" s="126" t="s">
        <v>301</v>
      </c>
      <c r="E14" s="97">
        <v>788297</v>
      </c>
      <c r="F14" s="98">
        <v>578297</v>
      </c>
      <c r="G14" s="137">
        <v>461336</v>
      </c>
      <c r="H14" s="98">
        <v>116961</v>
      </c>
      <c r="I14" s="98">
        <v>0</v>
      </c>
      <c r="J14" s="98">
        <v>210000</v>
      </c>
      <c r="K14" s="98">
        <v>210000</v>
      </c>
      <c r="L14" s="97">
        <v>0</v>
      </c>
      <c r="M14" s="97">
        <v>0</v>
      </c>
      <c r="N14" s="97">
        <v>0</v>
      </c>
      <c r="O14" s="97">
        <v>0</v>
      </c>
      <c r="P14" s="98">
        <v>0</v>
      </c>
      <c r="Q14" s="25"/>
      <c r="R14" s="25"/>
    </row>
    <row r="15" spans="1:18" ht="27.75" customHeight="1" x14ac:dyDescent="0.15">
      <c r="A15" s="99" t="s">
        <v>302</v>
      </c>
      <c r="B15" s="99" t="s">
        <v>289</v>
      </c>
      <c r="C15" s="99" t="s">
        <v>295</v>
      </c>
      <c r="D15" s="126" t="s">
        <v>130</v>
      </c>
      <c r="E15" s="97">
        <v>52520</v>
      </c>
      <c r="F15" s="98">
        <v>52520</v>
      </c>
      <c r="G15" s="137">
        <v>52520</v>
      </c>
      <c r="H15" s="98">
        <v>0</v>
      </c>
      <c r="I15" s="98">
        <v>0</v>
      </c>
      <c r="J15" s="98">
        <v>0</v>
      </c>
      <c r="K15" s="98">
        <v>0</v>
      </c>
      <c r="L15" s="97">
        <v>0</v>
      </c>
      <c r="M15" s="97">
        <v>0</v>
      </c>
      <c r="N15" s="97">
        <v>0</v>
      </c>
      <c r="O15" s="97">
        <v>0</v>
      </c>
      <c r="P15" s="98">
        <v>0</v>
      </c>
      <c r="Q15" s="25"/>
      <c r="R15" s="25"/>
    </row>
    <row r="16" spans="1:18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</sheetData>
  <sheetProtection formatCells="0" formatColumns="0" formatRows="0"/>
  <mergeCells count="18">
    <mergeCell ref="A3:I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O5:O6"/>
    <mergeCell ref="P5:P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showZeros="0" workbookViewId="0"/>
  </sheetViews>
  <sheetFormatPr defaultRowHeight="12.75" customHeight="1" x14ac:dyDescent="0.15"/>
  <cols>
    <col min="1" max="1" width="11.6640625" customWidth="1"/>
    <col min="2" max="3" width="8.33203125" customWidth="1"/>
    <col min="4" max="4" width="35.33203125" customWidth="1"/>
    <col min="5" max="8" width="18.1640625" customWidth="1"/>
  </cols>
  <sheetData>
    <row r="1" spans="1:9" ht="25.5" customHeight="1" x14ac:dyDescent="0.15">
      <c r="A1" s="245" t="s">
        <v>204</v>
      </c>
      <c r="B1" s="250"/>
      <c r="C1" s="250"/>
      <c r="D1" s="250"/>
      <c r="E1" s="250"/>
      <c r="F1" s="250"/>
      <c r="G1" s="250"/>
      <c r="H1" s="250"/>
      <c r="I1" s="249"/>
    </row>
    <row r="2" spans="1:9" ht="25.5" customHeight="1" x14ac:dyDescent="0.15">
      <c r="A2" s="251" t="s">
        <v>205</v>
      </c>
      <c r="B2" s="251"/>
      <c r="C2" s="251"/>
      <c r="D2" s="251"/>
      <c r="E2" s="251"/>
      <c r="F2" s="251"/>
      <c r="G2" s="251"/>
      <c r="H2" s="251"/>
      <c r="I2" s="249"/>
    </row>
    <row r="3" spans="1:9" ht="25.5" customHeight="1" x14ac:dyDescent="0.15">
      <c r="A3" s="277" t="s">
        <v>327</v>
      </c>
      <c r="B3" s="278"/>
      <c r="C3" s="278"/>
      <c r="D3" s="278"/>
      <c r="E3" s="255"/>
      <c r="F3" s="255"/>
      <c r="G3" s="255"/>
      <c r="H3" s="256" t="s">
        <v>84</v>
      </c>
      <c r="I3" s="249"/>
    </row>
    <row r="4" spans="1:9" ht="25.5" customHeight="1" x14ac:dyDescent="0.15">
      <c r="A4" s="296" t="s">
        <v>102</v>
      </c>
      <c r="B4" s="296"/>
      <c r="C4" s="296"/>
      <c r="D4" s="296"/>
      <c r="E4" s="254" t="s">
        <v>104</v>
      </c>
      <c r="F4" s="257"/>
      <c r="G4" s="254"/>
      <c r="H4" s="253"/>
      <c r="I4" s="248"/>
    </row>
    <row r="5" spans="1:9" ht="25.5" customHeight="1" x14ac:dyDescent="0.15">
      <c r="A5" s="287" t="s">
        <v>94</v>
      </c>
      <c r="B5" s="287"/>
      <c r="C5" s="287"/>
      <c r="D5" s="287" t="s">
        <v>95</v>
      </c>
      <c r="E5" s="287" t="s">
        <v>106</v>
      </c>
      <c r="F5" s="287" t="s">
        <v>107</v>
      </c>
      <c r="G5" s="287" t="s">
        <v>108</v>
      </c>
      <c r="H5" s="287" t="s">
        <v>109</v>
      </c>
      <c r="I5" s="248"/>
    </row>
    <row r="6" spans="1:9" ht="35.25" customHeight="1" x14ac:dyDescent="0.15">
      <c r="A6" s="252" t="s">
        <v>96</v>
      </c>
      <c r="B6" s="252" t="s">
        <v>97</v>
      </c>
      <c r="C6" s="252" t="s">
        <v>98</v>
      </c>
      <c r="D6" s="287"/>
      <c r="E6" s="287"/>
      <c r="F6" s="287"/>
      <c r="G6" s="287"/>
      <c r="H6" s="287"/>
      <c r="I6" s="248"/>
    </row>
    <row r="7" spans="1:9" s="246" customFormat="1" ht="25.5" customHeight="1" x14ac:dyDescent="0.15">
      <c r="A7" s="101"/>
      <c r="B7" s="101"/>
      <c r="C7" s="101"/>
      <c r="D7" s="247" t="s">
        <v>106</v>
      </c>
      <c r="E7" s="98">
        <f>SUM(E8:E15)</f>
        <v>762538</v>
      </c>
      <c r="F7" s="98">
        <f>SUM(F8:F15)</f>
        <v>645577</v>
      </c>
      <c r="G7" s="98">
        <f>SUM(G8:G15)</f>
        <v>116961</v>
      </c>
      <c r="H7" s="98">
        <f>SUM(H8:H15)</f>
        <v>0</v>
      </c>
      <c r="I7" s="249"/>
    </row>
    <row r="8" spans="1:9" ht="25.5" customHeight="1" x14ac:dyDescent="0.15">
      <c r="A8" s="101" t="s">
        <v>285</v>
      </c>
      <c r="B8" s="101" t="s">
        <v>286</v>
      </c>
      <c r="C8" s="101" t="s">
        <v>286</v>
      </c>
      <c r="D8" s="247" t="s">
        <v>287</v>
      </c>
      <c r="E8" s="98">
        <v>73814</v>
      </c>
      <c r="F8" s="98">
        <v>73814</v>
      </c>
      <c r="G8" s="98">
        <v>0</v>
      </c>
      <c r="H8" s="98">
        <v>0</v>
      </c>
      <c r="I8" s="249"/>
    </row>
    <row r="9" spans="1:9" ht="25.5" customHeight="1" x14ac:dyDescent="0.15">
      <c r="A9" s="101" t="s">
        <v>285</v>
      </c>
      <c r="B9" s="101" t="s">
        <v>288</v>
      </c>
      <c r="C9" s="101" t="s">
        <v>289</v>
      </c>
      <c r="D9" s="247" t="s">
        <v>290</v>
      </c>
      <c r="E9" s="98">
        <v>4377</v>
      </c>
      <c r="F9" s="98">
        <v>4377</v>
      </c>
      <c r="G9" s="98">
        <v>0</v>
      </c>
      <c r="H9" s="98">
        <v>0</v>
      </c>
      <c r="I9" s="249"/>
    </row>
    <row r="10" spans="1:9" ht="25.5" customHeight="1" x14ac:dyDescent="0.15">
      <c r="A10" s="101" t="s">
        <v>285</v>
      </c>
      <c r="B10" s="101" t="s">
        <v>288</v>
      </c>
      <c r="C10" s="101" t="s">
        <v>291</v>
      </c>
      <c r="D10" s="247" t="s">
        <v>292</v>
      </c>
      <c r="E10" s="98">
        <v>2188</v>
      </c>
      <c r="F10" s="98">
        <v>2188</v>
      </c>
      <c r="G10" s="98">
        <v>0</v>
      </c>
      <c r="H10" s="98">
        <v>0</v>
      </c>
      <c r="I10" s="249"/>
    </row>
    <row r="11" spans="1:9" ht="25.5" customHeight="1" x14ac:dyDescent="0.15">
      <c r="A11" s="101" t="s">
        <v>293</v>
      </c>
      <c r="B11" s="101" t="s">
        <v>294</v>
      </c>
      <c r="C11" s="101" t="s">
        <v>295</v>
      </c>
      <c r="D11" s="247" t="s">
        <v>296</v>
      </c>
      <c r="E11" s="98">
        <v>35013</v>
      </c>
      <c r="F11" s="98">
        <v>35013</v>
      </c>
      <c r="G11" s="98">
        <v>0</v>
      </c>
      <c r="H11" s="98">
        <v>0</v>
      </c>
      <c r="I11" s="249"/>
    </row>
    <row r="12" spans="1:9" ht="25.5" customHeight="1" x14ac:dyDescent="0.15">
      <c r="A12" s="101" t="s">
        <v>293</v>
      </c>
      <c r="B12" s="101" t="s">
        <v>294</v>
      </c>
      <c r="C12" s="101" t="s">
        <v>291</v>
      </c>
      <c r="D12" s="247" t="s">
        <v>297</v>
      </c>
      <c r="E12" s="98">
        <v>15804</v>
      </c>
      <c r="F12" s="98">
        <v>15804</v>
      </c>
      <c r="G12" s="98">
        <v>0</v>
      </c>
      <c r="H12" s="98">
        <v>0</v>
      </c>
      <c r="I12" s="249"/>
    </row>
    <row r="13" spans="1:9" ht="25.5" customHeight="1" x14ac:dyDescent="0.15">
      <c r="A13" s="101" t="s">
        <v>293</v>
      </c>
      <c r="B13" s="101" t="s">
        <v>294</v>
      </c>
      <c r="C13" s="101" t="s">
        <v>298</v>
      </c>
      <c r="D13" s="247" t="s">
        <v>299</v>
      </c>
      <c r="E13" s="98">
        <v>525</v>
      </c>
      <c r="F13" s="98">
        <v>525</v>
      </c>
      <c r="G13" s="98">
        <v>0</v>
      </c>
      <c r="H13" s="98">
        <v>0</v>
      </c>
      <c r="I13" s="249"/>
    </row>
    <row r="14" spans="1:9" ht="25.5" customHeight="1" x14ac:dyDescent="0.15">
      <c r="A14" s="101" t="s">
        <v>300</v>
      </c>
      <c r="B14" s="101" t="s">
        <v>295</v>
      </c>
      <c r="C14" s="101" t="s">
        <v>289</v>
      </c>
      <c r="D14" s="247" t="s">
        <v>301</v>
      </c>
      <c r="E14" s="98">
        <v>578297</v>
      </c>
      <c r="F14" s="98">
        <v>461336</v>
      </c>
      <c r="G14" s="98">
        <v>116961</v>
      </c>
      <c r="H14" s="98">
        <v>0</v>
      </c>
      <c r="I14" s="249"/>
    </row>
    <row r="15" spans="1:9" ht="25.5" customHeight="1" x14ac:dyDescent="0.15">
      <c r="A15" s="101" t="s">
        <v>302</v>
      </c>
      <c r="B15" s="101" t="s">
        <v>289</v>
      </c>
      <c r="C15" s="101" t="s">
        <v>295</v>
      </c>
      <c r="D15" s="247" t="s">
        <v>130</v>
      </c>
      <c r="E15" s="98">
        <v>52520</v>
      </c>
      <c r="F15" s="98">
        <v>52520</v>
      </c>
      <c r="G15" s="98">
        <v>0</v>
      </c>
      <c r="H15" s="98">
        <v>0</v>
      </c>
      <c r="I15" s="249"/>
    </row>
    <row r="16" spans="1:9" ht="25.5" customHeight="1" x14ac:dyDescent="0.15">
      <c r="A16" s="249"/>
      <c r="B16" s="249"/>
      <c r="C16" s="249"/>
      <c r="D16" s="249"/>
      <c r="E16" s="249"/>
      <c r="F16" s="249"/>
      <c r="G16" s="249"/>
      <c r="H16" s="249"/>
      <c r="I16" s="249"/>
    </row>
    <row r="17" spans="1:9" ht="25.5" customHeight="1" x14ac:dyDescent="0.15">
      <c r="A17" s="249"/>
      <c r="B17" s="249"/>
      <c r="C17" s="249"/>
      <c r="D17" s="249"/>
      <c r="E17" s="249"/>
      <c r="F17" s="249"/>
      <c r="G17" s="249"/>
      <c r="H17" s="249"/>
      <c r="I17" s="249"/>
    </row>
    <row r="18" spans="1:9" ht="25.5" customHeight="1" x14ac:dyDescent="0.15">
      <c r="A18" s="249"/>
      <c r="B18" s="249"/>
      <c r="C18" s="249"/>
      <c r="D18" s="249"/>
      <c r="E18" s="249"/>
      <c r="F18" s="249"/>
      <c r="G18" s="249"/>
      <c r="H18" s="249"/>
      <c r="I18" s="249"/>
    </row>
    <row r="19" spans="1:9" ht="25.5" customHeight="1" x14ac:dyDescent="0.15">
      <c r="A19" s="249"/>
      <c r="B19" s="249"/>
      <c r="C19" s="249"/>
      <c r="D19" s="249"/>
      <c r="E19" s="249"/>
      <c r="F19" s="249"/>
      <c r="G19" s="249"/>
      <c r="H19" s="249"/>
      <c r="I19" s="249"/>
    </row>
    <row r="20" spans="1:9" ht="25.5" customHeight="1" x14ac:dyDescent="0.15">
      <c r="A20" s="249"/>
      <c r="B20" s="249"/>
      <c r="C20" s="249"/>
      <c r="D20" s="249"/>
      <c r="E20" s="249"/>
      <c r="F20" s="249"/>
      <c r="G20" s="249"/>
      <c r="H20" s="249"/>
      <c r="I20" s="249"/>
    </row>
    <row r="21" spans="1:9" ht="25.5" customHeight="1" x14ac:dyDescent="0.15">
      <c r="A21" s="249"/>
      <c r="B21" s="249"/>
      <c r="C21" s="249"/>
      <c r="D21" s="249"/>
      <c r="E21" s="249"/>
      <c r="F21" s="249"/>
      <c r="G21" s="249"/>
      <c r="H21" s="249"/>
      <c r="I21" s="249"/>
    </row>
    <row r="22" spans="1:9" ht="25.5" customHeight="1" x14ac:dyDescent="0.15">
      <c r="A22" s="249"/>
      <c r="B22" s="249"/>
      <c r="C22" s="249"/>
      <c r="D22" s="249"/>
      <c r="E22" s="249"/>
      <c r="F22" s="249"/>
      <c r="G22" s="249"/>
      <c r="H22" s="249"/>
      <c r="I22" s="249"/>
    </row>
    <row r="23" spans="1:9" ht="25.5" customHeight="1" x14ac:dyDescent="0.15">
      <c r="A23" s="249"/>
      <c r="B23" s="249"/>
      <c r="C23" s="249"/>
      <c r="D23" s="249"/>
      <c r="E23" s="249"/>
      <c r="F23" s="249"/>
      <c r="G23" s="249"/>
      <c r="H23" s="249"/>
      <c r="I23" s="249"/>
    </row>
  </sheetData>
  <sheetProtection formatCells="0" formatColumns="0" formatRows="0"/>
  <mergeCells count="8">
    <mergeCell ref="G5:G6"/>
    <mergeCell ref="H5:H6"/>
    <mergeCell ref="A3:D3"/>
    <mergeCell ref="A4:D4"/>
    <mergeCell ref="A5:C5"/>
    <mergeCell ref="D5:D6"/>
    <mergeCell ref="E5:E6"/>
    <mergeCell ref="F5:F6"/>
  </mergeCells>
  <phoneticPr fontId="0" type="noConversion"/>
  <printOptions horizontalCentered="1"/>
  <pageMargins left="0.2" right="0.2" top="0.79" bottom="0.59" header="0" footer="0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8.1640625" customWidth="1"/>
    <col min="3" max="3" width="6.33203125" customWidth="1"/>
    <col min="4" max="4" width="28.6640625" customWidth="1"/>
    <col min="5" max="10" width="12.1640625" customWidth="1"/>
    <col min="11" max="11" width="11.6640625" customWidth="1"/>
    <col min="12" max="14" width="12.1640625" customWidth="1"/>
    <col min="15" max="15" width="14.5" customWidth="1"/>
    <col min="16" max="17" width="12.1640625" customWidth="1"/>
    <col min="18" max="21" width="11.6640625" customWidth="1"/>
  </cols>
  <sheetData>
    <row r="1" spans="1:24" ht="23.25" customHeight="1" x14ac:dyDescent="0.15">
      <c r="A1" s="1" t="s">
        <v>206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3"/>
      <c r="P1" s="43"/>
      <c r="Q1" s="46"/>
      <c r="R1" s="46"/>
      <c r="S1" s="46"/>
      <c r="T1" s="301"/>
      <c r="U1" s="301"/>
      <c r="V1" s="25"/>
      <c r="W1" s="25"/>
      <c r="X1" s="25"/>
    </row>
    <row r="2" spans="1:24" ht="23.25" customHeight="1" x14ac:dyDescent="0.15">
      <c r="A2" s="47" t="s">
        <v>207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25"/>
      <c r="W2" s="25"/>
      <c r="X2" s="25"/>
    </row>
    <row r="3" spans="1:24" ht="23.25" customHeight="1" x14ac:dyDescent="0.15">
      <c r="A3" s="302" t="s">
        <v>304</v>
      </c>
      <c r="B3" s="303"/>
      <c r="C3" s="303"/>
      <c r="D3" s="303"/>
      <c r="E3" s="303"/>
      <c r="F3" s="303"/>
      <c r="G3" s="303"/>
      <c r="H3" s="46"/>
      <c r="I3" s="46"/>
      <c r="J3" s="46"/>
      <c r="K3" s="46"/>
      <c r="L3" s="46"/>
      <c r="M3" s="46"/>
      <c r="N3" s="46"/>
      <c r="O3" s="43"/>
      <c r="P3" s="43"/>
      <c r="Q3" s="46"/>
      <c r="R3" s="46"/>
      <c r="S3" s="46"/>
      <c r="T3" s="304" t="s">
        <v>84</v>
      </c>
      <c r="U3" s="304"/>
      <c r="V3" s="25"/>
      <c r="W3" s="25"/>
      <c r="X3" s="25"/>
    </row>
    <row r="4" spans="1:24" ht="23.25" customHeight="1" x14ac:dyDescent="0.15">
      <c r="A4" s="279" t="s">
        <v>102</v>
      </c>
      <c r="B4" s="279"/>
      <c r="C4" s="279"/>
      <c r="D4" s="291" t="s">
        <v>95</v>
      </c>
      <c r="E4" s="298" t="s">
        <v>103</v>
      </c>
      <c r="F4" s="287" t="s">
        <v>128</v>
      </c>
      <c r="G4" s="287"/>
      <c r="H4" s="287"/>
      <c r="I4" s="287"/>
      <c r="J4" s="287"/>
      <c r="K4" s="319" t="s">
        <v>129</v>
      </c>
      <c r="L4" s="320"/>
      <c r="M4" s="320"/>
      <c r="N4" s="320"/>
      <c r="O4" s="320"/>
      <c r="P4" s="321"/>
      <c r="Q4" s="319" t="s">
        <v>130</v>
      </c>
      <c r="R4" s="319" t="s">
        <v>131</v>
      </c>
      <c r="S4" s="319"/>
      <c r="T4" s="319"/>
      <c r="U4" s="319"/>
      <c r="V4" s="57"/>
      <c r="W4" s="57"/>
      <c r="X4" s="57"/>
    </row>
    <row r="5" spans="1:24" ht="45.75" customHeight="1" x14ac:dyDescent="0.15">
      <c r="A5" s="41" t="s">
        <v>96</v>
      </c>
      <c r="B5" s="41" t="s">
        <v>97</v>
      </c>
      <c r="C5" s="41" t="s">
        <v>98</v>
      </c>
      <c r="D5" s="305"/>
      <c r="E5" s="322"/>
      <c r="F5" s="38" t="s">
        <v>106</v>
      </c>
      <c r="G5" s="38" t="s">
        <v>132</v>
      </c>
      <c r="H5" s="38" t="s">
        <v>133</v>
      </c>
      <c r="I5" s="12" t="s">
        <v>134</v>
      </c>
      <c r="J5" s="12" t="s">
        <v>135</v>
      </c>
      <c r="K5" s="54" t="s">
        <v>106</v>
      </c>
      <c r="L5" s="56" t="s">
        <v>136</v>
      </c>
      <c r="M5" s="56" t="s">
        <v>137</v>
      </c>
      <c r="N5" s="56" t="s">
        <v>138</v>
      </c>
      <c r="O5" s="56" t="s">
        <v>139</v>
      </c>
      <c r="P5" s="18" t="s">
        <v>140</v>
      </c>
      <c r="Q5" s="320"/>
      <c r="R5" s="55" t="s">
        <v>106</v>
      </c>
      <c r="S5" s="55" t="s">
        <v>141</v>
      </c>
      <c r="T5" s="55" t="s">
        <v>142</v>
      </c>
      <c r="U5" s="58" t="s">
        <v>131</v>
      </c>
      <c r="V5" s="23"/>
      <c r="W5" s="23"/>
      <c r="X5" s="23"/>
    </row>
    <row r="6" spans="1:24" s="110" customFormat="1" ht="27" customHeight="1" x14ac:dyDescent="0.15">
      <c r="A6" s="99"/>
      <c r="B6" s="99"/>
      <c r="C6" s="99"/>
      <c r="D6" s="126" t="s">
        <v>106</v>
      </c>
      <c r="E6" s="97">
        <f t="shared" ref="E6:U6" si="0">SUM(E7:E14)</f>
        <v>645577</v>
      </c>
      <c r="F6" s="97">
        <f t="shared" si="0"/>
        <v>461336</v>
      </c>
      <c r="G6" s="97">
        <f t="shared" si="0"/>
        <v>284064</v>
      </c>
      <c r="H6" s="97">
        <f t="shared" si="0"/>
        <v>153600</v>
      </c>
      <c r="I6" s="97">
        <f t="shared" si="0"/>
        <v>23672</v>
      </c>
      <c r="J6" s="98">
        <f t="shared" si="0"/>
        <v>0</v>
      </c>
      <c r="K6" s="97">
        <f t="shared" si="0"/>
        <v>131721</v>
      </c>
      <c r="L6" s="97">
        <f t="shared" si="0"/>
        <v>73814</v>
      </c>
      <c r="M6" s="97">
        <f t="shared" si="0"/>
        <v>0</v>
      </c>
      <c r="N6" s="97">
        <f t="shared" si="0"/>
        <v>35013</v>
      </c>
      <c r="O6" s="97">
        <f t="shared" si="0"/>
        <v>15804</v>
      </c>
      <c r="P6" s="97">
        <f t="shared" si="0"/>
        <v>7090</v>
      </c>
      <c r="Q6" s="97">
        <f t="shared" si="0"/>
        <v>52520</v>
      </c>
      <c r="R6" s="97">
        <f t="shared" si="0"/>
        <v>0</v>
      </c>
      <c r="S6" s="98">
        <f t="shared" si="0"/>
        <v>0</v>
      </c>
      <c r="T6" s="138">
        <f t="shared" si="0"/>
        <v>0</v>
      </c>
      <c r="U6" s="98">
        <f t="shared" si="0"/>
        <v>0</v>
      </c>
      <c r="V6" s="112"/>
      <c r="W6" s="112"/>
      <c r="X6" s="112"/>
    </row>
    <row r="7" spans="1:24" ht="27" customHeight="1" x14ac:dyDescent="0.15">
      <c r="A7" s="99" t="s">
        <v>285</v>
      </c>
      <c r="B7" s="99" t="s">
        <v>286</v>
      </c>
      <c r="C7" s="99" t="s">
        <v>286</v>
      </c>
      <c r="D7" s="126" t="s">
        <v>287</v>
      </c>
      <c r="E7" s="97">
        <v>73814</v>
      </c>
      <c r="F7" s="97">
        <v>0</v>
      </c>
      <c r="G7" s="97">
        <v>0</v>
      </c>
      <c r="H7" s="97">
        <v>0</v>
      </c>
      <c r="I7" s="97">
        <v>0</v>
      </c>
      <c r="J7" s="98">
        <v>0</v>
      </c>
      <c r="K7" s="97">
        <v>73814</v>
      </c>
      <c r="L7" s="97">
        <v>73814</v>
      </c>
      <c r="M7" s="97">
        <v>0</v>
      </c>
      <c r="N7" s="97">
        <v>0</v>
      </c>
      <c r="O7" s="97">
        <v>0</v>
      </c>
      <c r="P7" s="97">
        <v>0</v>
      </c>
      <c r="Q7" s="97">
        <v>0</v>
      </c>
      <c r="R7" s="97">
        <v>0</v>
      </c>
      <c r="S7" s="98">
        <v>0</v>
      </c>
      <c r="T7" s="138">
        <v>0</v>
      </c>
      <c r="U7" s="98">
        <v>0</v>
      </c>
      <c r="V7" s="25"/>
      <c r="W7" s="25"/>
      <c r="X7" s="25"/>
    </row>
    <row r="8" spans="1:24" ht="27" customHeight="1" x14ac:dyDescent="0.15">
      <c r="A8" s="99" t="s">
        <v>285</v>
      </c>
      <c r="B8" s="99" t="s">
        <v>288</v>
      </c>
      <c r="C8" s="99" t="s">
        <v>289</v>
      </c>
      <c r="D8" s="126" t="s">
        <v>290</v>
      </c>
      <c r="E8" s="97">
        <v>4377</v>
      </c>
      <c r="F8" s="97">
        <v>0</v>
      </c>
      <c r="G8" s="97">
        <v>0</v>
      </c>
      <c r="H8" s="97">
        <v>0</v>
      </c>
      <c r="I8" s="97">
        <v>0</v>
      </c>
      <c r="J8" s="98">
        <v>0</v>
      </c>
      <c r="K8" s="97">
        <v>4377</v>
      </c>
      <c r="L8" s="97">
        <v>0</v>
      </c>
      <c r="M8" s="97">
        <v>0</v>
      </c>
      <c r="N8" s="97">
        <v>0</v>
      </c>
      <c r="O8" s="97">
        <v>0</v>
      </c>
      <c r="P8" s="97">
        <v>4377</v>
      </c>
      <c r="Q8" s="97">
        <v>0</v>
      </c>
      <c r="R8" s="97">
        <v>0</v>
      </c>
      <c r="S8" s="98">
        <v>0</v>
      </c>
      <c r="T8" s="138">
        <v>0</v>
      </c>
      <c r="U8" s="98">
        <v>0</v>
      </c>
      <c r="V8" s="25"/>
      <c r="W8" s="25"/>
      <c r="X8" s="25"/>
    </row>
    <row r="9" spans="1:24" ht="27" customHeight="1" x14ac:dyDescent="0.15">
      <c r="A9" s="99" t="s">
        <v>285</v>
      </c>
      <c r="B9" s="99" t="s">
        <v>288</v>
      </c>
      <c r="C9" s="99" t="s">
        <v>291</v>
      </c>
      <c r="D9" s="126" t="s">
        <v>292</v>
      </c>
      <c r="E9" s="97">
        <v>2188</v>
      </c>
      <c r="F9" s="97">
        <v>0</v>
      </c>
      <c r="G9" s="97">
        <v>0</v>
      </c>
      <c r="H9" s="97">
        <v>0</v>
      </c>
      <c r="I9" s="97">
        <v>0</v>
      </c>
      <c r="J9" s="98">
        <v>0</v>
      </c>
      <c r="K9" s="97">
        <v>2188</v>
      </c>
      <c r="L9" s="97">
        <v>0</v>
      </c>
      <c r="M9" s="97">
        <v>0</v>
      </c>
      <c r="N9" s="97">
        <v>0</v>
      </c>
      <c r="O9" s="97">
        <v>0</v>
      </c>
      <c r="P9" s="97">
        <v>2188</v>
      </c>
      <c r="Q9" s="97">
        <v>0</v>
      </c>
      <c r="R9" s="97">
        <v>0</v>
      </c>
      <c r="S9" s="98">
        <v>0</v>
      </c>
      <c r="T9" s="138">
        <v>0</v>
      </c>
      <c r="U9" s="98">
        <v>0</v>
      </c>
      <c r="V9" s="25"/>
      <c r="W9" s="25"/>
      <c r="X9" s="25"/>
    </row>
    <row r="10" spans="1:24" ht="27" customHeight="1" x14ac:dyDescent="0.15">
      <c r="A10" s="99" t="s">
        <v>293</v>
      </c>
      <c r="B10" s="99" t="s">
        <v>294</v>
      </c>
      <c r="C10" s="99" t="s">
        <v>295</v>
      </c>
      <c r="D10" s="126" t="s">
        <v>296</v>
      </c>
      <c r="E10" s="97">
        <v>35013</v>
      </c>
      <c r="F10" s="97">
        <v>0</v>
      </c>
      <c r="G10" s="97">
        <v>0</v>
      </c>
      <c r="H10" s="97">
        <v>0</v>
      </c>
      <c r="I10" s="97">
        <v>0</v>
      </c>
      <c r="J10" s="98">
        <v>0</v>
      </c>
      <c r="K10" s="97">
        <v>35013</v>
      </c>
      <c r="L10" s="97">
        <v>0</v>
      </c>
      <c r="M10" s="97">
        <v>0</v>
      </c>
      <c r="N10" s="97">
        <v>35013</v>
      </c>
      <c r="O10" s="97">
        <v>0</v>
      </c>
      <c r="P10" s="97">
        <v>0</v>
      </c>
      <c r="Q10" s="97">
        <v>0</v>
      </c>
      <c r="R10" s="97">
        <v>0</v>
      </c>
      <c r="S10" s="98">
        <v>0</v>
      </c>
      <c r="T10" s="138">
        <v>0</v>
      </c>
      <c r="U10" s="98">
        <v>0</v>
      </c>
      <c r="V10" s="25"/>
      <c r="W10" s="25"/>
      <c r="X10" s="25"/>
    </row>
    <row r="11" spans="1:24" ht="27" customHeight="1" x14ac:dyDescent="0.15">
      <c r="A11" s="99" t="s">
        <v>293</v>
      </c>
      <c r="B11" s="99" t="s">
        <v>294</v>
      </c>
      <c r="C11" s="99" t="s">
        <v>291</v>
      </c>
      <c r="D11" s="126" t="s">
        <v>297</v>
      </c>
      <c r="E11" s="97">
        <v>15804</v>
      </c>
      <c r="F11" s="97">
        <v>0</v>
      </c>
      <c r="G11" s="97">
        <v>0</v>
      </c>
      <c r="H11" s="97">
        <v>0</v>
      </c>
      <c r="I11" s="97">
        <v>0</v>
      </c>
      <c r="J11" s="98">
        <v>0</v>
      </c>
      <c r="K11" s="97">
        <v>15804</v>
      </c>
      <c r="L11" s="97">
        <v>0</v>
      </c>
      <c r="M11" s="97">
        <v>0</v>
      </c>
      <c r="N11" s="97">
        <v>0</v>
      </c>
      <c r="O11" s="97">
        <v>15804</v>
      </c>
      <c r="P11" s="97">
        <v>0</v>
      </c>
      <c r="Q11" s="97">
        <v>0</v>
      </c>
      <c r="R11" s="97">
        <v>0</v>
      </c>
      <c r="S11" s="98">
        <v>0</v>
      </c>
      <c r="T11" s="138">
        <v>0</v>
      </c>
      <c r="U11" s="98">
        <v>0</v>
      </c>
      <c r="V11" s="25"/>
      <c r="W11" s="25"/>
      <c r="X11" s="25"/>
    </row>
    <row r="12" spans="1:24" ht="27" customHeight="1" x14ac:dyDescent="0.15">
      <c r="A12" s="99" t="s">
        <v>293</v>
      </c>
      <c r="B12" s="99" t="s">
        <v>294</v>
      </c>
      <c r="C12" s="99" t="s">
        <v>298</v>
      </c>
      <c r="D12" s="126" t="s">
        <v>299</v>
      </c>
      <c r="E12" s="97">
        <v>525</v>
      </c>
      <c r="F12" s="97">
        <v>0</v>
      </c>
      <c r="G12" s="97">
        <v>0</v>
      </c>
      <c r="H12" s="97">
        <v>0</v>
      </c>
      <c r="I12" s="97">
        <v>0</v>
      </c>
      <c r="J12" s="98">
        <v>0</v>
      </c>
      <c r="K12" s="97">
        <v>525</v>
      </c>
      <c r="L12" s="97">
        <v>0</v>
      </c>
      <c r="M12" s="97">
        <v>0</v>
      </c>
      <c r="N12" s="97">
        <v>0</v>
      </c>
      <c r="O12" s="97">
        <v>0</v>
      </c>
      <c r="P12" s="97">
        <v>525</v>
      </c>
      <c r="Q12" s="97">
        <v>0</v>
      </c>
      <c r="R12" s="97">
        <v>0</v>
      </c>
      <c r="S12" s="98">
        <v>0</v>
      </c>
      <c r="T12" s="138">
        <v>0</v>
      </c>
      <c r="U12" s="98">
        <v>0</v>
      </c>
      <c r="V12" s="25"/>
      <c r="W12" s="25"/>
      <c r="X12" s="25"/>
    </row>
    <row r="13" spans="1:24" ht="27" customHeight="1" x14ac:dyDescent="0.15">
      <c r="A13" s="99" t="s">
        <v>300</v>
      </c>
      <c r="B13" s="99" t="s">
        <v>295</v>
      </c>
      <c r="C13" s="99" t="s">
        <v>289</v>
      </c>
      <c r="D13" s="126" t="s">
        <v>301</v>
      </c>
      <c r="E13" s="97">
        <v>461336</v>
      </c>
      <c r="F13" s="97">
        <v>461336</v>
      </c>
      <c r="G13" s="97">
        <v>284064</v>
      </c>
      <c r="H13" s="97">
        <v>153600</v>
      </c>
      <c r="I13" s="97">
        <v>23672</v>
      </c>
      <c r="J13" s="98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138">
        <v>0</v>
      </c>
      <c r="U13" s="98">
        <v>0</v>
      </c>
      <c r="V13" s="25"/>
      <c r="W13" s="25"/>
      <c r="X13" s="25"/>
    </row>
    <row r="14" spans="1:24" ht="27" customHeight="1" x14ac:dyDescent="0.15">
      <c r="A14" s="99" t="s">
        <v>302</v>
      </c>
      <c r="B14" s="99" t="s">
        <v>289</v>
      </c>
      <c r="C14" s="99" t="s">
        <v>295</v>
      </c>
      <c r="D14" s="126" t="s">
        <v>130</v>
      </c>
      <c r="E14" s="97">
        <v>52520</v>
      </c>
      <c r="F14" s="97">
        <v>0</v>
      </c>
      <c r="G14" s="97">
        <v>0</v>
      </c>
      <c r="H14" s="97">
        <v>0</v>
      </c>
      <c r="I14" s="97">
        <v>0</v>
      </c>
      <c r="J14" s="98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52520</v>
      </c>
      <c r="R14" s="97">
        <v>0</v>
      </c>
      <c r="S14" s="98">
        <v>0</v>
      </c>
      <c r="T14" s="138">
        <v>0</v>
      </c>
      <c r="U14" s="98">
        <v>0</v>
      </c>
      <c r="V14" s="25"/>
      <c r="W14" s="25"/>
      <c r="X14" s="25"/>
    </row>
    <row r="15" spans="1:24" ht="23.2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</row>
    <row r="17" spans="1:24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</row>
    <row r="18" spans="1:24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23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</row>
    <row r="20" spans="1:24" ht="23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</row>
    <row r="21" spans="1:24" ht="23.2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</row>
    <row r="22" spans="1:24" ht="23.2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</row>
    <row r="23" spans="1:24" ht="23.2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</row>
    <row r="24" spans="1:24" ht="23.2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honeticPr fontId="0" type="noConversion"/>
  <printOptions horizontalCentered="1"/>
  <pageMargins left="0.2" right="0.2" top="0.79" bottom="0.59" header="0" footer="0"/>
  <pageSetup paperSize="9" scale="65" orientation="landscape" horizontalDpi="300" verticalDpi="30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Zeros="0" workbookViewId="0"/>
  </sheetViews>
  <sheetFormatPr defaultColWidth="9.1640625" defaultRowHeight="12.75" customHeight="1" x14ac:dyDescent="0.15"/>
  <cols>
    <col min="1" max="1" width="11.5" customWidth="1"/>
    <col min="2" max="2" width="8.33203125" customWidth="1"/>
    <col min="3" max="3" width="6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 x14ac:dyDescent="0.15">
      <c r="A1" s="1" t="s">
        <v>208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301"/>
      <c r="M1" s="301"/>
    </row>
    <row r="2" spans="1:13" ht="23.25" customHeight="1" x14ac:dyDescent="0.15">
      <c r="A2" s="47" t="s">
        <v>209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3.25" customHeight="1" x14ac:dyDescent="0.15">
      <c r="A3" s="302" t="s">
        <v>282</v>
      </c>
      <c r="B3" s="303"/>
      <c r="C3" s="303"/>
      <c r="D3" s="303"/>
      <c r="E3" s="303"/>
      <c r="F3" s="303"/>
      <c r="G3" s="303"/>
      <c r="H3" s="46"/>
      <c r="I3" s="46"/>
      <c r="J3" s="46"/>
      <c r="K3" s="46"/>
      <c r="L3" s="304" t="s">
        <v>84</v>
      </c>
      <c r="M3" s="304"/>
    </row>
    <row r="4" spans="1:13" ht="23.25" customHeight="1" x14ac:dyDescent="0.15">
      <c r="A4" s="279" t="s">
        <v>102</v>
      </c>
      <c r="B4" s="279"/>
      <c r="C4" s="279"/>
      <c r="D4" s="291" t="s">
        <v>99</v>
      </c>
      <c r="E4" s="279" t="s">
        <v>103</v>
      </c>
      <c r="F4" s="287" t="s">
        <v>118</v>
      </c>
      <c r="G4" s="287"/>
      <c r="H4" s="287"/>
      <c r="I4" s="287"/>
      <c r="J4" s="287"/>
      <c r="K4" s="287" t="s">
        <v>122</v>
      </c>
      <c r="L4" s="287"/>
      <c r="M4" s="287"/>
    </row>
    <row r="5" spans="1:13" ht="36.75" customHeight="1" x14ac:dyDescent="0.15">
      <c r="A5" s="38" t="s">
        <v>96</v>
      </c>
      <c r="B5" s="38" t="s">
        <v>97</v>
      </c>
      <c r="C5" s="38" t="s">
        <v>98</v>
      </c>
      <c r="D5" s="300"/>
      <c r="E5" s="287"/>
      <c r="F5" s="41" t="s">
        <v>106</v>
      </c>
      <c r="G5" s="41" t="s">
        <v>145</v>
      </c>
      <c r="H5" s="41" t="s">
        <v>129</v>
      </c>
      <c r="I5" s="41" t="s">
        <v>130</v>
      </c>
      <c r="J5" s="41" t="s">
        <v>131</v>
      </c>
      <c r="K5" s="41" t="s">
        <v>106</v>
      </c>
      <c r="L5" s="41" t="s">
        <v>107</v>
      </c>
      <c r="M5" s="41" t="s">
        <v>146</v>
      </c>
    </row>
    <row r="6" spans="1:13" s="110" customFormat="1" ht="27" customHeight="1" x14ac:dyDescent="0.15">
      <c r="A6" s="101"/>
      <c r="B6" s="101"/>
      <c r="C6" s="101"/>
      <c r="D6" s="111" t="s">
        <v>106</v>
      </c>
      <c r="E6" s="97">
        <f t="shared" ref="E6:M6" si="0">SUM(E7:E14)</f>
        <v>645577</v>
      </c>
      <c r="F6" s="97">
        <f t="shared" si="0"/>
        <v>645577</v>
      </c>
      <c r="G6" s="97">
        <f t="shared" si="0"/>
        <v>461336</v>
      </c>
      <c r="H6" s="97">
        <f t="shared" si="0"/>
        <v>131721</v>
      </c>
      <c r="I6" s="97">
        <f t="shared" si="0"/>
        <v>52520</v>
      </c>
      <c r="J6" s="97">
        <f t="shared" si="0"/>
        <v>0</v>
      </c>
      <c r="K6" s="97">
        <f t="shared" si="0"/>
        <v>0</v>
      </c>
      <c r="L6" s="97">
        <f t="shared" si="0"/>
        <v>0</v>
      </c>
      <c r="M6" s="98">
        <f t="shared" si="0"/>
        <v>0</v>
      </c>
    </row>
    <row r="7" spans="1:13" ht="27" customHeight="1" x14ac:dyDescent="0.15">
      <c r="A7" s="101" t="s">
        <v>285</v>
      </c>
      <c r="B7" s="101" t="s">
        <v>286</v>
      </c>
      <c r="C7" s="101" t="s">
        <v>286</v>
      </c>
      <c r="D7" s="111" t="s">
        <v>287</v>
      </c>
      <c r="E7" s="97">
        <v>73814</v>
      </c>
      <c r="F7" s="97">
        <v>73814</v>
      </c>
      <c r="G7" s="97">
        <v>0</v>
      </c>
      <c r="H7" s="97">
        <v>73814</v>
      </c>
      <c r="I7" s="97">
        <v>0</v>
      </c>
      <c r="J7" s="97">
        <v>0</v>
      </c>
      <c r="K7" s="97">
        <v>0</v>
      </c>
      <c r="L7" s="97">
        <v>0</v>
      </c>
      <c r="M7" s="98">
        <v>0</v>
      </c>
    </row>
    <row r="8" spans="1:13" ht="27" customHeight="1" x14ac:dyDescent="0.15">
      <c r="A8" s="101" t="s">
        <v>285</v>
      </c>
      <c r="B8" s="101" t="s">
        <v>288</v>
      </c>
      <c r="C8" s="101" t="s">
        <v>289</v>
      </c>
      <c r="D8" s="111" t="s">
        <v>290</v>
      </c>
      <c r="E8" s="97">
        <v>4377</v>
      </c>
      <c r="F8" s="97">
        <v>4377</v>
      </c>
      <c r="G8" s="97">
        <v>0</v>
      </c>
      <c r="H8" s="97">
        <v>4377</v>
      </c>
      <c r="I8" s="97">
        <v>0</v>
      </c>
      <c r="J8" s="97">
        <v>0</v>
      </c>
      <c r="K8" s="97">
        <v>0</v>
      </c>
      <c r="L8" s="97">
        <v>0</v>
      </c>
      <c r="M8" s="98">
        <v>0</v>
      </c>
    </row>
    <row r="9" spans="1:13" ht="27" customHeight="1" x14ac:dyDescent="0.15">
      <c r="A9" s="101" t="s">
        <v>285</v>
      </c>
      <c r="B9" s="101" t="s">
        <v>288</v>
      </c>
      <c r="C9" s="101" t="s">
        <v>291</v>
      </c>
      <c r="D9" s="111" t="s">
        <v>292</v>
      </c>
      <c r="E9" s="97">
        <v>2188</v>
      </c>
      <c r="F9" s="97">
        <v>2188</v>
      </c>
      <c r="G9" s="97">
        <v>0</v>
      </c>
      <c r="H9" s="97">
        <v>2188</v>
      </c>
      <c r="I9" s="97">
        <v>0</v>
      </c>
      <c r="J9" s="97">
        <v>0</v>
      </c>
      <c r="K9" s="97">
        <v>0</v>
      </c>
      <c r="L9" s="97">
        <v>0</v>
      </c>
      <c r="M9" s="98">
        <v>0</v>
      </c>
    </row>
    <row r="10" spans="1:13" ht="27" customHeight="1" x14ac:dyDescent="0.15">
      <c r="A10" s="101" t="s">
        <v>293</v>
      </c>
      <c r="B10" s="101" t="s">
        <v>294</v>
      </c>
      <c r="C10" s="101" t="s">
        <v>295</v>
      </c>
      <c r="D10" s="111" t="s">
        <v>296</v>
      </c>
      <c r="E10" s="97">
        <v>35013</v>
      </c>
      <c r="F10" s="97">
        <v>35013</v>
      </c>
      <c r="G10" s="97">
        <v>0</v>
      </c>
      <c r="H10" s="97">
        <v>35013</v>
      </c>
      <c r="I10" s="97">
        <v>0</v>
      </c>
      <c r="J10" s="97">
        <v>0</v>
      </c>
      <c r="K10" s="97">
        <v>0</v>
      </c>
      <c r="L10" s="97">
        <v>0</v>
      </c>
      <c r="M10" s="98">
        <v>0</v>
      </c>
    </row>
    <row r="11" spans="1:13" ht="27" customHeight="1" x14ac:dyDescent="0.15">
      <c r="A11" s="101" t="s">
        <v>293</v>
      </c>
      <c r="B11" s="101" t="s">
        <v>294</v>
      </c>
      <c r="C11" s="101" t="s">
        <v>291</v>
      </c>
      <c r="D11" s="111" t="s">
        <v>297</v>
      </c>
      <c r="E11" s="97">
        <v>15804</v>
      </c>
      <c r="F11" s="97">
        <v>15804</v>
      </c>
      <c r="G11" s="97">
        <v>0</v>
      </c>
      <c r="H11" s="97">
        <v>15804</v>
      </c>
      <c r="I11" s="97">
        <v>0</v>
      </c>
      <c r="J11" s="97">
        <v>0</v>
      </c>
      <c r="K11" s="97">
        <v>0</v>
      </c>
      <c r="L11" s="97">
        <v>0</v>
      </c>
      <c r="M11" s="98">
        <v>0</v>
      </c>
    </row>
    <row r="12" spans="1:13" ht="27" customHeight="1" x14ac:dyDescent="0.15">
      <c r="A12" s="101" t="s">
        <v>293</v>
      </c>
      <c r="B12" s="101" t="s">
        <v>294</v>
      </c>
      <c r="C12" s="101" t="s">
        <v>298</v>
      </c>
      <c r="D12" s="111" t="s">
        <v>299</v>
      </c>
      <c r="E12" s="97">
        <v>525</v>
      </c>
      <c r="F12" s="97">
        <v>525</v>
      </c>
      <c r="G12" s="97">
        <v>0</v>
      </c>
      <c r="H12" s="97">
        <v>525</v>
      </c>
      <c r="I12" s="97">
        <v>0</v>
      </c>
      <c r="J12" s="97">
        <v>0</v>
      </c>
      <c r="K12" s="97">
        <v>0</v>
      </c>
      <c r="L12" s="97">
        <v>0</v>
      </c>
      <c r="M12" s="98">
        <v>0</v>
      </c>
    </row>
    <row r="13" spans="1:13" ht="27" customHeight="1" x14ac:dyDescent="0.15">
      <c r="A13" s="101" t="s">
        <v>300</v>
      </c>
      <c r="B13" s="101" t="s">
        <v>295</v>
      </c>
      <c r="C13" s="101" t="s">
        <v>289</v>
      </c>
      <c r="D13" s="111" t="s">
        <v>301</v>
      </c>
      <c r="E13" s="97">
        <v>461336</v>
      </c>
      <c r="F13" s="97">
        <v>461336</v>
      </c>
      <c r="G13" s="97">
        <v>461336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8">
        <v>0</v>
      </c>
    </row>
    <row r="14" spans="1:13" ht="27" customHeight="1" x14ac:dyDescent="0.15">
      <c r="A14" s="101" t="s">
        <v>302</v>
      </c>
      <c r="B14" s="101" t="s">
        <v>289</v>
      </c>
      <c r="C14" s="101" t="s">
        <v>295</v>
      </c>
      <c r="D14" s="111" t="s">
        <v>130</v>
      </c>
      <c r="E14" s="97">
        <v>52520</v>
      </c>
      <c r="F14" s="97">
        <v>52520</v>
      </c>
      <c r="G14" s="97">
        <v>0</v>
      </c>
      <c r="H14" s="97">
        <v>0</v>
      </c>
      <c r="I14" s="97">
        <v>52520</v>
      </c>
      <c r="J14" s="97">
        <v>0</v>
      </c>
      <c r="K14" s="97">
        <v>0</v>
      </c>
      <c r="L14" s="97">
        <v>0</v>
      </c>
      <c r="M14" s="98">
        <v>0</v>
      </c>
    </row>
    <row r="15" spans="1:13" ht="23.2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23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23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23.2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23.2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23.2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23.2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0" type="noConversion"/>
  <printOptions horizontalCentered="1"/>
  <pageMargins left="0.2" right="0.2" top="0.79" bottom="0.59" header="0" footer="0"/>
  <pageSetup paperSize="9" scale="85" orientation="landscape" horizontalDpi="300" verticalDpi="30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showZeros="0" workbookViewId="0"/>
  </sheetViews>
  <sheetFormatPr defaultColWidth="9.1640625" defaultRowHeight="12.75" customHeight="1" x14ac:dyDescent="0.15"/>
  <cols>
    <col min="1" max="1" width="10.6640625" customWidth="1"/>
    <col min="2" max="2" width="8.33203125" customWidth="1"/>
    <col min="3" max="3" width="5.6640625" customWidth="1"/>
    <col min="4" max="4" width="25.6640625" customWidth="1"/>
    <col min="5" max="5" width="13.1640625" customWidth="1"/>
    <col min="6" max="27" width="10.6640625" customWidth="1"/>
    <col min="28" max="28" width="10" customWidth="1"/>
    <col min="29" max="30" width="10.6640625" customWidth="1"/>
  </cols>
  <sheetData>
    <row r="1" spans="1:31" ht="22.5" customHeight="1" x14ac:dyDescent="0.15">
      <c r="A1" s="1" t="s">
        <v>210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301"/>
      <c r="AD1" s="301"/>
      <c r="AE1" s="25"/>
    </row>
    <row r="2" spans="1:31" ht="22.5" customHeight="1" x14ac:dyDescent="0.15">
      <c r="A2" s="47" t="s">
        <v>211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25"/>
    </row>
    <row r="3" spans="1:31" ht="22.5" customHeight="1" x14ac:dyDescent="0.15">
      <c r="A3" s="302" t="s">
        <v>303</v>
      </c>
      <c r="B3" s="303"/>
      <c r="C3" s="303"/>
      <c r="D3" s="303"/>
      <c r="E3" s="303"/>
      <c r="F3" s="303"/>
      <c r="G3" s="303"/>
      <c r="H3" s="303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53"/>
      <c r="AD3" s="53" t="s">
        <v>84</v>
      </c>
      <c r="AE3" s="25"/>
    </row>
    <row r="4" spans="1:31" ht="22.5" customHeight="1" x14ac:dyDescent="0.15">
      <c r="A4" s="50" t="s">
        <v>102</v>
      </c>
      <c r="B4" s="51"/>
      <c r="C4" s="51"/>
      <c r="D4" s="291" t="s">
        <v>95</v>
      </c>
      <c r="E4" s="296" t="s">
        <v>149</v>
      </c>
      <c r="F4" s="279" t="s">
        <v>150</v>
      </c>
      <c r="G4" s="279" t="s">
        <v>151</v>
      </c>
      <c r="H4" s="288" t="s">
        <v>212</v>
      </c>
      <c r="I4" s="324" t="s">
        <v>152</v>
      </c>
      <c r="J4" s="287" t="s">
        <v>153</v>
      </c>
      <c r="K4" s="287" t="s">
        <v>154</v>
      </c>
      <c r="L4" s="287" t="s">
        <v>155</v>
      </c>
      <c r="M4" s="287" t="s">
        <v>156</v>
      </c>
      <c r="N4" s="287" t="s">
        <v>157</v>
      </c>
      <c r="O4" s="288" t="s">
        <v>159</v>
      </c>
      <c r="P4" s="287" t="s">
        <v>158</v>
      </c>
      <c r="Q4" s="293" t="s">
        <v>160</v>
      </c>
      <c r="R4" s="287" t="s">
        <v>161</v>
      </c>
      <c r="S4" s="287" t="s">
        <v>162</v>
      </c>
      <c r="T4" s="287" t="s">
        <v>163</v>
      </c>
      <c r="U4" s="288" t="s">
        <v>213</v>
      </c>
      <c r="V4" s="293" t="s">
        <v>164</v>
      </c>
      <c r="W4" s="287" t="s">
        <v>214</v>
      </c>
      <c r="X4" s="288" t="s">
        <v>175</v>
      </c>
      <c r="Y4" s="288" t="s">
        <v>165</v>
      </c>
      <c r="Z4" s="287" t="s">
        <v>166</v>
      </c>
      <c r="AA4" s="287" t="s">
        <v>167</v>
      </c>
      <c r="AB4" s="287" t="s">
        <v>215</v>
      </c>
      <c r="AC4" s="287" t="s">
        <v>169</v>
      </c>
      <c r="AD4" s="287" t="s">
        <v>216</v>
      </c>
      <c r="AE4" s="23"/>
    </row>
    <row r="5" spans="1:31" ht="39" customHeight="1" x14ac:dyDescent="0.15">
      <c r="A5" s="41" t="s">
        <v>96</v>
      </c>
      <c r="B5" s="41" t="s">
        <v>97</v>
      </c>
      <c r="C5" s="41" t="s">
        <v>98</v>
      </c>
      <c r="D5" s="305"/>
      <c r="E5" s="323"/>
      <c r="F5" s="288"/>
      <c r="G5" s="288"/>
      <c r="H5" s="279"/>
      <c r="I5" s="324"/>
      <c r="J5" s="288"/>
      <c r="K5" s="288"/>
      <c r="L5" s="288"/>
      <c r="M5" s="288"/>
      <c r="N5" s="288"/>
      <c r="O5" s="279"/>
      <c r="P5" s="288"/>
      <c r="Q5" s="294"/>
      <c r="R5" s="288"/>
      <c r="S5" s="288"/>
      <c r="T5" s="288"/>
      <c r="U5" s="279"/>
      <c r="V5" s="294"/>
      <c r="W5" s="288"/>
      <c r="X5" s="279"/>
      <c r="Y5" s="279"/>
      <c r="Z5" s="288"/>
      <c r="AA5" s="287"/>
      <c r="AB5" s="288"/>
      <c r="AC5" s="288"/>
      <c r="AD5" s="287"/>
      <c r="AE5" s="23"/>
    </row>
    <row r="6" spans="1:31" s="110" customFormat="1" ht="27" customHeight="1" x14ac:dyDescent="0.15">
      <c r="A6" s="99"/>
      <c r="B6" s="99"/>
      <c r="C6" s="99"/>
      <c r="D6" s="126" t="s">
        <v>106</v>
      </c>
      <c r="E6" s="97">
        <f t="shared" ref="E6:AD6" si="0">E7</f>
        <v>116961</v>
      </c>
      <c r="F6" s="97">
        <f t="shared" si="0"/>
        <v>15000</v>
      </c>
      <c r="G6" s="97">
        <f t="shared" si="0"/>
        <v>15000</v>
      </c>
      <c r="H6" s="97">
        <f t="shared" si="0"/>
        <v>0</v>
      </c>
      <c r="I6" s="97">
        <f t="shared" si="0"/>
        <v>3000</v>
      </c>
      <c r="J6" s="97">
        <f t="shared" si="0"/>
        <v>5000</v>
      </c>
      <c r="K6" s="97">
        <f t="shared" si="0"/>
        <v>0</v>
      </c>
      <c r="L6" s="97">
        <f t="shared" si="0"/>
        <v>0</v>
      </c>
      <c r="M6" s="97">
        <f t="shared" si="0"/>
        <v>0</v>
      </c>
      <c r="N6" s="97">
        <f t="shared" si="0"/>
        <v>6000</v>
      </c>
      <c r="O6" s="97">
        <f t="shared" si="0"/>
        <v>0</v>
      </c>
      <c r="P6" s="97">
        <f t="shared" si="0"/>
        <v>0</v>
      </c>
      <c r="Q6" s="97">
        <f t="shared" si="0"/>
        <v>0</v>
      </c>
      <c r="R6" s="97">
        <f t="shared" si="0"/>
        <v>0</v>
      </c>
      <c r="S6" s="97">
        <f t="shared" si="0"/>
        <v>0</v>
      </c>
      <c r="T6" s="97">
        <f t="shared" si="0"/>
        <v>10000</v>
      </c>
      <c r="U6" s="97">
        <f t="shared" si="0"/>
        <v>0</v>
      </c>
      <c r="V6" s="97">
        <f t="shared" si="0"/>
        <v>0</v>
      </c>
      <c r="W6" s="97">
        <f t="shared" si="0"/>
        <v>0</v>
      </c>
      <c r="X6" s="97">
        <f t="shared" si="0"/>
        <v>0</v>
      </c>
      <c r="Y6" s="97">
        <f t="shared" si="0"/>
        <v>5681</v>
      </c>
      <c r="Z6" s="97">
        <f t="shared" si="0"/>
        <v>0</v>
      </c>
      <c r="AA6" s="97">
        <f t="shared" si="0"/>
        <v>0</v>
      </c>
      <c r="AB6" s="98">
        <f t="shared" si="0"/>
        <v>50280</v>
      </c>
      <c r="AC6" s="139">
        <f t="shared" si="0"/>
        <v>0</v>
      </c>
      <c r="AD6" s="139">
        <f t="shared" si="0"/>
        <v>7000</v>
      </c>
      <c r="AE6" s="112"/>
    </row>
    <row r="7" spans="1:31" ht="27" customHeight="1" x14ac:dyDescent="0.15">
      <c r="A7" s="99" t="s">
        <v>300</v>
      </c>
      <c r="B7" s="99" t="s">
        <v>295</v>
      </c>
      <c r="C7" s="99" t="s">
        <v>289</v>
      </c>
      <c r="D7" s="126" t="s">
        <v>301</v>
      </c>
      <c r="E7" s="97">
        <v>116961</v>
      </c>
      <c r="F7" s="97">
        <v>15000</v>
      </c>
      <c r="G7" s="97">
        <v>15000</v>
      </c>
      <c r="H7" s="97">
        <v>0</v>
      </c>
      <c r="I7" s="97">
        <v>3000</v>
      </c>
      <c r="J7" s="97">
        <v>5000</v>
      </c>
      <c r="K7" s="97">
        <v>0</v>
      </c>
      <c r="L7" s="97">
        <v>0</v>
      </c>
      <c r="M7" s="97">
        <v>0</v>
      </c>
      <c r="N7" s="97">
        <v>6000</v>
      </c>
      <c r="O7" s="97">
        <v>0</v>
      </c>
      <c r="P7" s="97">
        <v>0</v>
      </c>
      <c r="Q7" s="97">
        <v>0</v>
      </c>
      <c r="R7" s="97">
        <v>0</v>
      </c>
      <c r="S7" s="97">
        <v>0</v>
      </c>
      <c r="T7" s="97">
        <v>10000</v>
      </c>
      <c r="U7" s="97">
        <v>0</v>
      </c>
      <c r="V7" s="97">
        <v>0</v>
      </c>
      <c r="W7" s="97">
        <v>0</v>
      </c>
      <c r="X7" s="97">
        <v>0</v>
      </c>
      <c r="Y7" s="97">
        <v>5681</v>
      </c>
      <c r="Z7" s="97">
        <v>0</v>
      </c>
      <c r="AA7" s="97">
        <v>0</v>
      </c>
      <c r="AB7" s="98">
        <v>50280</v>
      </c>
      <c r="AC7" s="139">
        <v>0</v>
      </c>
      <c r="AD7" s="139">
        <v>7000</v>
      </c>
      <c r="AE7" s="25"/>
    </row>
    <row r="8" spans="1:31" ht="22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pans="1:31" ht="22.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 spans="1:31" ht="22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</row>
    <row r="11" spans="1:31" ht="22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</row>
    <row r="12" spans="1:31" ht="22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ht="22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</row>
    <row r="14" spans="1:31" ht="22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1:31" ht="22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</row>
    <row r="16" spans="1:31" ht="22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</row>
    <row r="17" spans="1:31" ht="22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</row>
    <row r="18" spans="1:31" ht="22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</row>
    <row r="19" spans="1:31" ht="22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 ht="22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22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ht="22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22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22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</sheetData>
  <sheetProtection formatCells="0" formatColumns="0" formatRows="0"/>
  <mergeCells count="29">
    <mergeCell ref="AC1:AD1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W4:W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AD4:AD5"/>
    <mergeCell ref="X4:X5"/>
    <mergeCell ref="Y4:Y5"/>
    <mergeCell ref="Z4:Z5"/>
    <mergeCell ref="AA4:AA5"/>
    <mergeCell ref="AB4:AB5"/>
    <mergeCell ref="AC4:AC5"/>
  </mergeCells>
  <phoneticPr fontId="0" type="noConversion"/>
  <printOptions horizontalCentered="1"/>
  <pageMargins left="0.2" right="0.2" top="0.79" bottom="0.59" header="0" footer="0"/>
  <pageSetup paperSize="9" scale="60" orientation="landscape" horizontalDpi="300" verticalDpi="30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2" width="8.1640625" customWidth="1"/>
    <col min="3" max="3" width="7.1640625" customWidth="1"/>
    <col min="4" max="4" width="38.5" customWidth="1"/>
    <col min="5" max="5" width="14.83203125" customWidth="1"/>
    <col min="6" max="6" width="14.33203125" customWidth="1"/>
    <col min="7" max="19" width="10.6640625" customWidth="1"/>
  </cols>
  <sheetData>
    <row r="1" spans="1:20" ht="22.5" customHeight="1" x14ac:dyDescent="0.15">
      <c r="A1" s="1" t="s">
        <v>217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301"/>
      <c r="S1" s="301"/>
      <c r="T1" s="25"/>
    </row>
    <row r="2" spans="1:20" ht="22.5" customHeight="1" x14ac:dyDescent="0.15">
      <c r="A2" s="47" t="s">
        <v>218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25"/>
    </row>
    <row r="3" spans="1:20" ht="22.5" customHeight="1" x14ac:dyDescent="0.15">
      <c r="A3" s="302" t="s">
        <v>306</v>
      </c>
      <c r="B3" s="303"/>
      <c r="C3" s="303"/>
      <c r="D3" s="303"/>
      <c r="E3" s="303"/>
      <c r="F3" s="303"/>
      <c r="G3" s="303"/>
      <c r="H3" s="303"/>
      <c r="I3" s="46"/>
      <c r="J3" s="46"/>
      <c r="K3" s="46"/>
      <c r="L3" s="46"/>
      <c r="M3" s="46"/>
      <c r="N3" s="46"/>
      <c r="O3" s="46"/>
      <c r="P3" s="46"/>
      <c r="Q3" s="46"/>
      <c r="R3" s="304" t="s">
        <v>84</v>
      </c>
      <c r="S3" s="304"/>
      <c r="T3" s="25"/>
    </row>
    <row r="4" spans="1:20" ht="22.5" customHeight="1" x14ac:dyDescent="0.15">
      <c r="A4" s="48" t="s">
        <v>102</v>
      </c>
      <c r="B4" s="48"/>
      <c r="C4" s="48"/>
      <c r="D4" s="300" t="s">
        <v>99</v>
      </c>
      <c r="E4" s="308" t="s">
        <v>80</v>
      </c>
      <c r="F4" s="309" t="s">
        <v>119</v>
      </c>
      <c r="G4" s="310"/>
      <c r="H4" s="310"/>
      <c r="I4" s="310"/>
      <c r="J4" s="310"/>
      <c r="K4" s="310"/>
      <c r="L4" s="310"/>
      <c r="M4" s="310"/>
      <c r="N4" s="310"/>
      <c r="O4" s="310"/>
      <c r="P4" s="311"/>
      <c r="Q4" s="312" t="s">
        <v>122</v>
      </c>
      <c r="R4" s="312"/>
      <c r="S4" s="312"/>
      <c r="T4" s="23"/>
    </row>
    <row r="5" spans="1:20" ht="39" customHeight="1" x14ac:dyDescent="0.15">
      <c r="A5" s="38" t="s">
        <v>96</v>
      </c>
      <c r="B5" s="38" t="s">
        <v>97</v>
      </c>
      <c r="C5" s="38" t="s">
        <v>98</v>
      </c>
      <c r="D5" s="300"/>
      <c r="E5" s="308"/>
      <c r="F5" s="41" t="s">
        <v>106</v>
      </c>
      <c r="G5" s="41" t="s">
        <v>173</v>
      </c>
      <c r="H5" s="41" t="s">
        <v>161</v>
      </c>
      <c r="I5" s="41" t="s">
        <v>162</v>
      </c>
      <c r="J5" s="41" t="s">
        <v>174</v>
      </c>
      <c r="K5" s="41" t="s">
        <v>175</v>
      </c>
      <c r="L5" s="41" t="s">
        <v>163</v>
      </c>
      <c r="M5" s="41" t="s">
        <v>159</v>
      </c>
      <c r="N5" s="41" t="s">
        <v>167</v>
      </c>
      <c r="O5" s="41" t="s">
        <v>158</v>
      </c>
      <c r="P5" s="41" t="s">
        <v>170</v>
      </c>
      <c r="Q5" s="49" t="s">
        <v>106</v>
      </c>
      <c r="R5" s="41" t="s">
        <v>176</v>
      </c>
      <c r="S5" s="41" t="s">
        <v>146</v>
      </c>
      <c r="T5" s="23"/>
    </row>
    <row r="6" spans="1:20" s="110" customFormat="1" ht="27" customHeight="1" x14ac:dyDescent="0.15">
      <c r="A6" s="101"/>
      <c r="B6" s="101"/>
      <c r="C6" s="101"/>
      <c r="D6" s="111" t="s">
        <v>106</v>
      </c>
      <c r="E6" s="97">
        <f t="shared" ref="E6:S6" si="0">E7</f>
        <v>116961</v>
      </c>
      <c r="F6" s="97">
        <f t="shared" si="0"/>
        <v>116961</v>
      </c>
      <c r="G6" s="97">
        <f t="shared" si="0"/>
        <v>99961</v>
      </c>
      <c r="H6" s="97">
        <f t="shared" si="0"/>
        <v>0</v>
      </c>
      <c r="I6" s="97">
        <f t="shared" si="0"/>
        <v>0</v>
      </c>
      <c r="J6" s="97">
        <f t="shared" si="0"/>
        <v>0</v>
      </c>
      <c r="K6" s="97">
        <f t="shared" si="0"/>
        <v>0</v>
      </c>
      <c r="L6" s="97">
        <f t="shared" si="0"/>
        <v>10000</v>
      </c>
      <c r="M6" s="97">
        <f t="shared" si="0"/>
        <v>0</v>
      </c>
      <c r="N6" s="97">
        <f t="shared" si="0"/>
        <v>0</v>
      </c>
      <c r="O6" s="97">
        <f t="shared" si="0"/>
        <v>0</v>
      </c>
      <c r="P6" s="97">
        <f t="shared" si="0"/>
        <v>7000</v>
      </c>
      <c r="Q6" s="97">
        <f t="shared" si="0"/>
        <v>0</v>
      </c>
      <c r="R6" s="97">
        <f t="shared" si="0"/>
        <v>0</v>
      </c>
      <c r="S6" s="98">
        <f t="shared" si="0"/>
        <v>0</v>
      </c>
      <c r="T6" s="112"/>
    </row>
    <row r="7" spans="1:20" ht="27" customHeight="1" x14ac:dyDescent="0.15">
      <c r="A7" s="101" t="s">
        <v>300</v>
      </c>
      <c r="B7" s="101" t="s">
        <v>295</v>
      </c>
      <c r="C7" s="101" t="s">
        <v>289</v>
      </c>
      <c r="D7" s="111" t="s">
        <v>301</v>
      </c>
      <c r="E7" s="97">
        <v>116961</v>
      </c>
      <c r="F7" s="97">
        <v>116961</v>
      </c>
      <c r="G7" s="97">
        <v>99961</v>
      </c>
      <c r="H7" s="97">
        <v>0</v>
      </c>
      <c r="I7" s="97">
        <v>0</v>
      </c>
      <c r="J7" s="97">
        <v>0</v>
      </c>
      <c r="K7" s="97">
        <v>0</v>
      </c>
      <c r="L7" s="97">
        <v>10000</v>
      </c>
      <c r="M7" s="97">
        <v>0</v>
      </c>
      <c r="N7" s="97">
        <v>0</v>
      </c>
      <c r="O7" s="97">
        <v>0</v>
      </c>
      <c r="P7" s="97">
        <v>7000</v>
      </c>
      <c r="Q7" s="97">
        <v>0</v>
      </c>
      <c r="R7" s="97">
        <v>0</v>
      </c>
      <c r="S7" s="98">
        <v>0</v>
      </c>
      <c r="T7" s="25"/>
    </row>
    <row r="8" spans="1:20" ht="22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2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2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2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2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2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2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22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22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2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22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2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2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2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2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2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honeticPr fontId="0" type="noConversion"/>
  <printOptions horizontalCentered="1"/>
  <pageMargins left="0.2" right="0.2" top="0.79" bottom="0.59" header="0" footer="0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23"/>
  <sheetViews>
    <sheetView showGridLines="0" showZeros="0" workbookViewId="0"/>
  </sheetViews>
  <sheetFormatPr defaultRowHeight="12.75" customHeight="1" x14ac:dyDescent="0.15"/>
  <cols>
    <col min="1" max="1" width="10.33203125" customWidth="1"/>
    <col min="2" max="2" width="8.33203125" customWidth="1"/>
    <col min="3" max="3" width="6" customWidth="1"/>
    <col min="4" max="4" width="29.33203125" customWidth="1"/>
    <col min="5" max="5" width="13.33203125" customWidth="1"/>
    <col min="6" max="15" width="11" customWidth="1"/>
    <col min="16" max="16" width="11.83203125" customWidth="1"/>
  </cols>
  <sheetData>
    <row r="1" spans="1:232" ht="22.5" customHeight="1" x14ac:dyDescent="0.15">
      <c r="A1" s="141" t="s">
        <v>219</v>
      </c>
      <c r="B1" s="147"/>
      <c r="C1" s="147"/>
      <c r="D1" s="148"/>
      <c r="E1" s="148"/>
      <c r="F1" s="148"/>
      <c r="G1" s="148"/>
      <c r="H1" s="148"/>
      <c r="I1" s="148"/>
      <c r="J1" s="148"/>
      <c r="K1" s="148"/>
      <c r="L1" s="148"/>
      <c r="M1" s="152"/>
      <c r="N1" s="152"/>
      <c r="O1" s="152"/>
      <c r="P1" s="15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</row>
    <row r="2" spans="1:232" ht="22.5" customHeight="1" x14ac:dyDescent="0.15">
      <c r="A2" s="145" t="s">
        <v>220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</row>
    <row r="3" spans="1:232" ht="22.5" customHeight="1" x14ac:dyDescent="0.15">
      <c r="A3" s="329" t="s">
        <v>307</v>
      </c>
      <c r="B3" s="330"/>
      <c r="C3" s="330"/>
      <c r="D3" s="330"/>
      <c r="E3" s="330"/>
      <c r="F3" s="330"/>
      <c r="G3" s="149"/>
      <c r="H3" s="149"/>
      <c r="I3" s="149"/>
      <c r="J3" s="149"/>
      <c r="K3" s="149"/>
      <c r="L3" s="149"/>
      <c r="M3" s="153"/>
      <c r="N3" s="153"/>
      <c r="O3" s="153"/>
      <c r="P3" s="151" t="s">
        <v>84</v>
      </c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</row>
    <row r="4" spans="1:232" s="45" customFormat="1" ht="22.5" customHeight="1" x14ac:dyDescent="0.15">
      <c r="A4" s="291" t="s">
        <v>102</v>
      </c>
      <c r="B4" s="291"/>
      <c r="C4" s="291"/>
      <c r="D4" s="291" t="s">
        <v>95</v>
      </c>
      <c r="E4" s="331" t="s">
        <v>80</v>
      </c>
      <c r="F4" s="280" t="s">
        <v>179</v>
      </c>
      <c r="G4" s="299" t="s">
        <v>180</v>
      </c>
      <c r="H4" s="299" t="s">
        <v>181</v>
      </c>
      <c r="I4" s="299" t="s">
        <v>182</v>
      </c>
      <c r="J4" s="299" t="s">
        <v>183</v>
      </c>
      <c r="K4" s="299" t="s">
        <v>184</v>
      </c>
      <c r="L4" s="299" t="s">
        <v>185</v>
      </c>
      <c r="M4" s="287" t="s">
        <v>186</v>
      </c>
      <c r="N4" s="325" t="s">
        <v>187</v>
      </c>
      <c r="O4" s="287" t="s">
        <v>188</v>
      </c>
      <c r="P4" s="327" t="s">
        <v>189</v>
      </c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</row>
    <row r="5" spans="1:232" s="23" customFormat="1" ht="38.25" customHeight="1" x14ac:dyDescent="0.15">
      <c r="A5" s="146" t="s">
        <v>96</v>
      </c>
      <c r="B5" s="146" t="s">
        <v>97</v>
      </c>
      <c r="C5" s="146" t="s">
        <v>98</v>
      </c>
      <c r="D5" s="305"/>
      <c r="E5" s="332"/>
      <c r="F5" s="281"/>
      <c r="G5" s="281"/>
      <c r="H5" s="281"/>
      <c r="I5" s="281"/>
      <c r="J5" s="281"/>
      <c r="K5" s="281"/>
      <c r="L5" s="281"/>
      <c r="M5" s="288"/>
      <c r="N5" s="326"/>
      <c r="O5" s="288"/>
      <c r="P5" s="328"/>
      <c r="Q5" s="143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</row>
    <row r="6" spans="1:232" s="142" customFormat="1" ht="27" customHeight="1" x14ac:dyDescent="0.15">
      <c r="A6" s="99"/>
      <c r="B6" s="99"/>
      <c r="C6" s="99"/>
      <c r="D6" s="154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232" ht="22.5" customHeight="1" x14ac:dyDescent="0.1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2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</row>
    <row r="8" spans="1:232" ht="22.5" customHeight="1" x14ac:dyDescent="0.15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2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</row>
    <row r="9" spans="1:232" ht="22.5" customHeight="1" x14ac:dyDescent="0.15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2"/>
      <c r="R9" s="142"/>
      <c r="S9" s="142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</row>
    <row r="10" spans="1:232" ht="22.5" customHeight="1" x14ac:dyDescent="0.15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2"/>
      <c r="R10" s="140"/>
      <c r="S10" s="142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</row>
    <row r="11" spans="1:232" ht="22.5" customHeight="1" x14ac:dyDescent="0.15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0"/>
      <c r="R11" s="142"/>
      <c r="S11" s="142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</row>
    <row r="12" spans="1:232" ht="22.5" customHeight="1" x14ac:dyDescent="0.15">
      <c r="A12" s="144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2"/>
      <c r="R12" s="142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</row>
    <row r="13" spans="1:232" ht="22.5" customHeight="1" x14ac:dyDescent="0.15">
      <c r="A13" s="144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</row>
    <row r="14" spans="1:232" ht="22.5" customHeight="1" x14ac:dyDescent="0.15">
      <c r="A14" s="144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</row>
    <row r="15" spans="1:232" ht="22.5" customHeight="1" x14ac:dyDescent="0.15">
      <c r="A15" s="144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</row>
    <row r="16" spans="1:232" ht="22.5" customHeight="1" x14ac:dyDescent="0.15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</row>
    <row r="17" spans="1:232" ht="22.5" customHeight="1" x14ac:dyDescent="0.15">
      <c r="A17" s="144"/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</row>
    <row r="18" spans="1:232" ht="22.5" customHeight="1" x14ac:dyDescent="0.15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6"/>
      <c r="CN18" s="106"/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6"/>
      <c r="DL18" s="106"/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6"/>
      <c r="EJ18" s="106"/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</row>
    <row r="19" spans="1:232" ht="22.5" customHeight="1" x14ac:dyDescent="0.15">
      <c r="A19" s="144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  <c r="CH19" s="106"/>
      <c r="CI19" s="106"/>
      <c r="CJ19" s="106"/>
      <c r="CK19" s="106"/>
      <c r="CL19" s="106"/>
      <c r="CM19" s="106"/>
      <c r="CN19" s="106"/>
      <c r="CO19" s="106"/>
      <c r="CP19" s="106"/>
      <c r="CQ19" s="106"/>
      <c r="CR19" s="106"/>
      <c r="CS19" s="106"/>
      <c r="CT19" s="106"/>
      <c r="CU19" s="106"/>
      <c r="CV19" s="106"/>
      <c r="CW19" s="106"/>
      <c r="CX19" s="106"/>
      <c r="CY19" s="106"/>
      <c r="CZ19" s="106"/>
      <c r="DA19" s="106"/>
      <c r="DB19" s="106"/>
      <c r="DC19" s="106"/>
      <c r="DD19" s="106"/>
      <c r="DE19" s="106"/>
      <c r="DF19" s="106"/>
      <c r="DG19" s="106"/>
      <c r="DH19" s="106"/>
      <c r="DI19" s="106"/>
      <c r="DJ19" s="106"/>
      <c r="DK19" s="106"/>
      <c r="DL19" s="106"/>
      <c r="DM19" s="106"/>
      <c r="DN19" s="106"/>
      <c r="DO19" s="106"/>
      <c r="DP19" s="106"/>
      <c r="DQ19" s="106"/>
      <c r="DR19" s="106"/>
      <c r="DS19" s="106"/>
      <c r="DT19" s="106"/>
      <c r="DU19" s="106"/>
      <c r="DV19" s="106"/>
      <c r="DW19" s="106"/>
      <c r="DX19" s="106"/>
      <c r="DY19" s="106"/>
      <c r="DZ19" s="106"/>
      <c r="EA19" s="106"/>
      <c r="EB19" s="106"/>
      <c r="EC19" s="106"/>
      <c r="ED19" s="106"/>
      <c r="EE19" s="106"/>
      <c r="EF19" s="106"/>
      <c r="EG19" s="106"/>
      <c r="EH19" s="106"/>
      <c r="EI19" s="106"/>
      <c r="EJ19" s="106"/>
      <c r="EK19" s="106"/>
      <c r="EL19" s="106"/>
      <c r="EM19" s="106"/>
      <c r="EN19" s="106"/>
      <c r="EO19" s="106"/>
      <c r="EP19" s="106"/>
      <c r="EQ19" s="106"/>
      <c r="ER19" s="106"/>
      <c r="ES19" s="106"/>
      <c r="ET19" s="106"/>
      <c r="EU19" s="106"/>
      <c r="EV19" s="106"/>
      <c r="EW19" s="106"/>
      <c r="EX19" s="106"/>
      <c r="EY19" s="106"/>
      <c r="EZ19" s="106"/>
      <c r="FA19" s="106"/>
      <c r="FB19" s="106"/>
      <c r="FC19" s="106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</row>
    <row r="20" spans="1:232" ht="22.5" customHeight="1" x14ac:dyDescent="0.15">
      <c r="A20" s="144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106"/>
      <c r="BJ20" s="106"/>
      <c r="BK20" s="106"/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106"/>
      <c r="BW20" s="106"/>
      <c r="BX20" s="106"/>
      <c r="BY20" s="106"/>
      <c r="BZ20" s="106"/>
      <c r="CA20" s="106"/>
      <c r="CB20" s="106"/>
      <c r="CC20" s="106"/>
      <c r="CD20" s="106"/>
      <c r="CE20" s="106"/>
      <c r="CF20" s="106"/>
      <c r="CG20" s="106"/>
      <c r="CH20" s="106"/>
      <c r="CI20" s="106"/>
      <c r="CJ20" s="106"/>
      <c r="CK20" s="106"/>
      <c r="CL20" s="106"/>
      <c r="CM20" s="106"/>
      <c r="CN20" s="106"/>
      <c r="CO20" s="106"/>
      <c r="CP20" s="106"/>
      <c r="CQ20" s="106"/>
      <c r="CR20" s="106"/>
      <c r="CS20" s="106"/>
      <c r="CT20" s="106"/>
      <c r="CU20" s="106"/>
      <c r="CV20" s="106"/>
      <c r="CW20" s="106"/>
      <c r="CX20" s="106"/>
      <c r="CY20" s="106"/>
      <c r="CZ20" s="106"/>
      <c r="DA20" s="106"/>
      <c r="DB20" s="106"/>
      <c r="DC20" s="106"/>
      <c r="DD20" s="106"/>
      <c r="DE20" s="106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06"/>
      <c r="DR20" s="106"/>
      <c r="DS20" s="106"/>
      <c r="DT20" s="106"/>
      <c r="DU20" s="106"/>
      <c r="DV20" s="106"/>
      <c r="DW20" s="106"/>
      <c r="DX20" s="106"/>
      <c r="DY20" s="106"/>
      <c r="DZ20" s="106"/>
      <c r="EA20" s="106"/>
      <c r="EB20" s="106"/>
      <c r="EC20" s="106"/>
      <c r="ED20" s="106"/>
      <c r="EE20" s="106"/>
      <c r="EF20" s="106"/>
      <c r="EG20" s="106"/>
      <c r="EH20" s="106"/>
      <c r="EI20" s="106"/>
      <c r="EJ20" s="106"/>
      <c r="EK20" s="106"/>
      <c r="EL20" s="106"/>
      <c r="EM20" s="106"/>
      <c r="EN20" s="106"/>
      <c r="EO20" s="106"/>
      <c r="EP20" s="106"/>
      <c r="EQ20" s="106"/>
      <c r="ER20" s="106"/>
      <c r="ES20" s="106"/>
      <c r="ET20" s="106"/>
      <c r="EU20" s="106"/>
      <c r="EV20" s="106"/>
      <c r="EW20" s="106"/>
      <c r="EX20" s="106"/>
      <c r="EY20" s="106"/>
      <c r="EZ20" s="106"/>
      <c r="FA20" s="106"/>
      <c r="FB20" s="106"/>
      <c r="FC20" s="106"/>
      <c r="FD20" s="106"/>
      <c r="FE20" s="106"/>
      <c r="FF20" s="106"/>
      <c r="FG20" s="106"/>
      <c r="FH20" s="106"/>
      <c r="FI20" s="106"/>
      <c r="FJ20" s="106"/>
      <c r="FK20" s="106"/>
      <c r="FL20" s="106"/>
      <c r="FM20" s="106"/>
      <c r="FN20" s="106"/>
      <c r="FO20" s="106"/>
      <c r="FP20" s="106"/>
      <c r="FQ20" s="106"/>
      <c r="FR20" s="106"/>
      <c r="FS20" s="106"/>
      <c r="FT20" s="106"/>
      <c r="FU20" s="106"/>
      <c r="FV20" s="106"/>
      <c r="FW20" s="106"/>
      <c r="FX20" s="106"/>
      <c r="FY20" s="106"/>
      <c r="FZ20" s="106"/>
      <c r="GA20" s="106"/>
      <c r="GB20" s="106"/>
      <c r="GC20" s="106"/>
      <c r="GD20" s="106"/>
      <c r="GE20" s="106"/>
      <c r="GF20" s="106"/>
      <c r="GG20" s="106"/>
      <c r="GH20" s="106"/>
      <c r="GI20" s="106"/>
      <c r="GJ20" s="106"/>
      <c r="GK20" s="106"/>
      <c r="GL20" s="106"/>
      <c r="GM20" s="106"/>
      <c r="GN20" s="106"/>
      <c r="GO20" s="106"/>
      <c r="GP20" s="106"/>
      <c r="GQ20" s="106"/>
      <c r="GR20" s="106"/>
      <c r="GS20" s="106"/>
      <c r="GT20" s="106"/>
      <c r="GU20" s="106"/>
      <c r="GV20" s="106"/>
      <c r="GW20" s="106"/>
      <c r="GX20" s="106"/>
      <c r="GY20" s="106"/>
      <c r="GZ20" s="106"/>
      <c r="HA20" s="106"/>
      <c r="HB20" s="106"/>
      <c r="HC20" s="106"/>
      <c r="HD20" s="106"/>
      <c r="HE20" s="106"/>
      <c r="HF20" s="106"/>
      <c r="HG20" s="106"/>
      <c r="HH20" s="106"/>
      <c r="HI20" s="106"/>
      <c r="HJ20" s="106"/>
      <c r="HK20" s="106"/>
      <c r="HL20" s="106"/>
      <c r="HM20" s="106"/>
      <c r="HN20" s="106"/>
      <c r="HO20" s="106"/>
      <c r="HP20" s="106"/>
      <c r="HQ20" s="106"/>
      <c r="HR20" s="106"/>
      <c r="HS20" s="106"/>
      <c r="HT20" s="106"/>
      <c r="HU20" s="106"/>
      <c r="HV20" s="106"/>
      <c r="HW20" s="106"/>
      <c r="HX20" s="106"/>
    </row>
    <row r="21" spans="1:232" ht="22.5" customHeight="1" x14ac:dyDescent="0.15">
      <c r="A21" s="144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6"/>
      <c r="CA21" s="106"/>
      <c r="CB21" s="106"/>
      <c r="CC21" s="106"/>
      <c r="CD21" s="106"/>
      <c r="CE21" s="106"/>
      <c r="CF21" s="106"/>
      <c r="CG21" s="106"/>
      <c r="CH21" s="106"/>
      <c r="CI21" s="106"/>
      <c r="CJ21" s="106"/>
      <c r="CK21" s="106"/>
      <c r="CL21" s="106"/>
      <c r="CM21" s="106"/>
      <c r="CN21" s="106"/>
      <c r="CO21" s="106"/>
      <c r="CP21" s="106"/>
      <c r="CQ21" s="106"/>
      <c r="CR21" s="106"/>
      <c r="CS21" s="106"/>
      <c r="CT21" s="106"/>
      <c r="CU21" s="106"/>
      <c r="CV21" s="106"/>
      <c r="CW21" s="106"/>
      <c r="CX21" s="106"/>
      <c r="CY21" s="106"/>
      <c r="CZ21" s="106"/>
      <c r="DA21" s="106"/>
      <c r="DB21" s="106"/>
      <c r="DC21" s="106"/>
      <c r="DD21" s="106"/>
      <c r="DE21" s="106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06"/>
      <c r="DR21" s="106"/>
      <c r="DS21" s="106"/>
      <c r="DT21" s="106"/>
      <c r="DU21" s="106"/>
      <c r="DV21" s="106"/>
      <c r="DW21" s="106"/>
      <c r="DX21" s="106"/>
      <c r="DY21" s="106"/>
      <c r="DZ21" s="106"/>
      <c r="EA21" s="106"/>
      <c r="EB21" s="106"/>
      <c r="EC21" s="106"/>
      <c r="ED21" s="106"/>
      <c r="EE21" s="106"/>
      <c r="EF21" s="106"/>
      <c r="EG21" s="106"/>
      <c r="EH21" s="106"/>
      <c r="EI21" s="106"/>
      <c r="EJ21" s="106"/>
      <c r="EK21" s="106"/>
      <c r="EL21" s="106"/>
      <c r="EM21" s="106"/>
      <c r="EN21" s="106"/>
      <c r="EO21" s="106"/>
      <c r="EP21" s="106"/>
      <c r="EQ21" s="106"/>
      <c r="ER21" s="106"/>
      <c r="ES21" s="106"/>
      <c r="ET21" s="106"/>
      <c r="EU21" s="106"/>
      <c r="EV21" s="106"/>
      <c r="EW21" s="106"/>
      <c r="EX21" s="106"/>
      <c r="EY21" s="106"/>
      <c r="EZ21" s="106"/>
      <c r="FA21" s="106"/>
      <c r="FB21" s="106"/>
      <c r="FC21" s="106"/>
      <c r="FD21" s="106"/>
      <c r="FE21" s="106"/>
      <c r="FF21" s="106"/>
      <c r="FG21" s="106"/>
      <c r="FH21" s="106"/>
      <c r="FI21" s="106"/>
      <c r="FJ21" s="106"/>
      <c r="FK21" s="106"/>
      <c r="FL21" s="106"/>
      <c r="FM21" s="106"/>
      <c r="FN21" s="106"/>
      <c r="FO21" s="106"/>
      <c r="FP21" s="106"/>
      <c r="FQ21" s="106"/>
      <c r="FR21" s="106"/>
      <c r="FS21" s="106"/>
      <c r="FT21" s="106"/>
      <c r="FU21" s="106"/>
      <c r="FV21" s="106"/>
      <c r="FW21" s="106"/>
      <c r="FX21" s="106"/>
      <c r="FY21" s="106"/>
      <c r="FZ21" s="106"/>
      <c r="GA21" s="106"/>
      <c r="GB21" s="106"/>
      <c r="GC21" s="106"/>
      <c r="GD21" s="106"/>
      <c r="GE21" s="106"/>
      <c r="GF21" s="106"/>
      <c r="GG21" s="106"/>
      <c r="GH21" s="106"/>
      <c r="GI21" s="106"/>
      <c r="GJ21" s="106"/>
      <c r="GK21" s="106"/>
      <c r="GL21" s="106"/>
      <c r="GM21" s="106"/>
      <c r="GN21" s="106"/>
      <c r="GO21" s="106"/>
      <c r="GP21" s="106"/>
      <c r="GQ21" s="106"/>
      <c r="GR21" s="106"/>
      <c r="GS21" s="106"/>
      <c r="GT21" s="106"/>
      <c r="GU21" s="106"/>
      <c r="GV21" s="106"/>
      <c r="GW21" s="106"/>
      <c r="GX21" s="106"/>
      <c r="GY21" s="106"/>
      <c r="GZ21" s="106"/>
      <c r="HA21" s="106"/>
      <c r="HB21" s="106"/>
      <c r="HC21" s="106"/>
      <c r="HD21" s="106"/>
      <c r="HE21" s="106"/>
      <c r="HF21" s="106"/>
      <c r="HG21" s="106"/>
      <c r="HH21" s="106"/>
      <c r="HI21" s="106"/>
      <c r="HJ21" s="106"/>
      <c r="HK21" s="106"/>
      <c r="HL21" s="106"/>
      <c r="HM21" s="106"/>
      <c r="HN21" s="106"/>
      <c r="HO21" s="106"/>
      <c r="HP21" s="106"/>
      <c r="HQ21" s="106"/>
      <c r="HR21" s="106"/>
      <c r="HS21" s="106"/>
      <c r="HT21" s="106"/>
      <c r="HU21" s="106"/>
      <c r="HV21" s="106"/>
      <c r="HW21" s="106"/>
      <c r="HX21" s="106"/>
    </row>
    <row r="22" spans="1:232" ht="22.5" customHeight="1" x14ac:dyDescent="0.15">
      <c r="A22" s="144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  <c r="BM22" s="106"/>
      <c r="BN22" s="106"/>
      <c r="BO22" s="106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106"/>
      <c r="CA22" s="106"/>
      <c r="CB22" s="106"/>
      <c r="CC22" s="106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106"/>
      <c r="CO22" s="106"/>
      <c r="CP22" s="106"/>
      <c r="CQ22" s="106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106"/>
      <c r="DC22" s="106"/>
      <c r="DD22" s="106"/>
      <c r="DE22" s="106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06"/>
      <c r="DR22" s="106"/>
      <c r="DS22" s="106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106"/>
      <c r="EE22" s="106"/>
      <c r="EF22" s="106"/>
      <c r="EG22" s="106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6"/>
      <c r="ES22" s="106"/>
      <c r="ET22" s="106"/>
      <c r="EU22" s="106"/>
      <c r="EV22" s="106"/>
      <c r="EW22" s="106"/>
      <c r="EX22" s="106"/>
      <c r="EY22" s="106"/>
      <c r="EZ22" s="106"/>
      <c r="FA22" s="106"/>
      <c r="FB22" s="106"/>
      <c r="FC22" s="106"/>
      <c r="FD22" s="106"/>
      <c r="FE22" s="106"/>
      <c r="FF22" s="106"/>
      <c r="FG22" s="106"/>
      <c r="FH22" s="106"/>
      <c r="FI22" s="106"/>
      <c r="FJ22" s="106"/>
      <c r="FK22" s="106"/>
      <c r="FL22" s="106"/>
      <c r="FM22" s="106"/>
      <c r="FN22" s="106"/>
      <c r="FO22" s="106"/>
      <c r="FP22" s="106"/>
      <c r="FQ22" s="106"/>
      <c r="FR22" s="106"/>
      <c r="FS22" s="106"/>
      <c r="FT22" s="106"/>
      <c r="FU22" s="106"/>
      <c r="FV22" s="106"/>
      <c r="FW22" s="106"/>
      <c r="FX22" s="106"/>
      <c r="FY22" s="106"/>
      <c r="FZ22" s="106"/>
      <c r="GA22" s="106"/>
      <c r="GB22" s="106"/>
      <c r="GC22" s="106"/>
      <c r="GD22" s="106"/>
      <c r="GE22" s="106"/>
      <c r="GF22" s="106"/>
      <c r="GG22" s="106"/>
      <c r="GH22" s="106"/>
      <c r="GI22" s="106"/>
      <c r="GJ22" s="106"/>
      <c r="GK22" s="106"/>
      <c r="GL22" s="106"/>
      <c r="GM22" s="106"/>
      <c r="GN22" s="106"/>
      <c r="GO22" s="106"/>
      <c r="GP22" s="106"/>
      <c r="GQ22" s="106"/>
      <c r="GR22" s="106"/>
      <c r="GS22" s="106"/>
      <c r="GT22" s="106"/>
      <c r="GU22" s="106"/>
      <c r="GV22" s="106"/>
      <c r="GW22" s="106"/>
      <c r="GX22" s="106"/>
      <c r="GY22" s="106"/>
      <c r="GZ22" s="106"/>
      <c r="HA22" s="106"/>
      <c r="HB22" s="106"/>
      <c r="HC22" s="106"/>
      <c r="HD22" s="106"/>
      <c r="HE22" s="106"/>
      <c r="HF22" s="106"/>
      <c r="HG22" s="106"/>
      <c r="HH22" s="106"/>
      <c r="HI22" s="106"/>
      <c r="HJ22" s="106"/>
      <c r="HK22" s="106"/>
      <c r="HL22" s="106"/>
      <c r="HM22" s="106"/>
      <c r="HN22" s="106"/>
      <c r="HO22" s="106"/>
      <c r="HP22" s="106"/>
      <c r="HQ22" s="106"/>
      <c r="HR22" s="106"/>
      <c r="HS22" s="106"/>
      <c r="HT22" s="106"/>
      <c r="HU22" s="106"/>
      <c r="HV22" s="106"/>
      <c r="HW22" s="106"/>
      <c r="HX22" s="106"/>
    </row>
    <row r="23" spans="1:232" ht="22.5" customHeight="1" x14ac:dyDescent="0.15">
      <c r="A23" s="144"/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06"/>
      <c r="BQ23" s="106"/>
      <c r="BR23" s="106"/>
      <c r="BS23" s="106"/>
      <c r="BT23" s="106"/>
      <c r="BU23" s="106"/>
      <c r="BV23" s="106"/>
      <c r="BW23" s="106"/>
      <c r="BX23" s="106"/>
      <c r="BY23" s="106"/>
      <c r="BZ23" s="106"/>
      <c r="CA23" s="106"/>
      <c r="CB23" s="106"/>
      <c r="CC23" s="106"/>
      <c r="CD23" s="106"/>
      <c r="CE23" s="106"/>
      <c r="CF23" s="106"/>
      <c r="CG23" s="106"/>
      <c r="CH23" s="106"/>
      <c r="CI23" s="106"/>
      <c r="CJ23" s="106"/>
      <c r="CK23" s="106"/>
      <c r="CL23" s="106"/>
      <c r="CM23" s="106"/>
      <c r="CN23" s="106"/>
      <c r="CO23" s="106"/>
      <c r="CP23" s="106"/>
      <c r="CQ23" s="106"/>
      <c r="CR23" s="106"/>
      <c r="CS23" s="106"/>
      <c r="CT23" s="106"/>
      <c r="CU23" s="106"/>
      <c r="CV23" s="106"/>
      <c r="CW23" s="106"/>
      <c r="CX23" s="106"/>
      <c r="CY23" s="106"/>
      <c r="CZ23" s="106"/>
      <c r="DA23" s="106"/>
      <c r="DB23" s="106"/>
      <c r="DC23" s="106"/>
      <c r="DD23" s="106"/>
      <c r="DE23" s="106"/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6"/>
      <c r="DR23" s="106"/>
      <c r="DS23" s="106"/>
      <c r="DT23" s="106"/>
      <c r="DU23" s="106"/>
      <c r="DV23" s="106"/>
      <c r="DW23" s="106"/>
      <c r="DX23" s="106"/>
      <c r="DY23" s="106"/>
      <c r="DZ23" s="106"/>
      <c r="EA23" s="106"/>
      <c r="EB23" s="106"/>
      <c r="EC23" s="106"/>
      <c r="ED23" s="106"/>
      <c r="EE23" s="106"/>
      <c r="EF23" s="106"/>
      <c r="EG23" s="106"/>
      <c r="EH23" s="106"/>
      <c r="EI23" s="106"/>
      <c r="EJ23" s="106"/>
      <c r="EK23" s="106"/>
      <c r="EL23" s="106"/>
      <c r="EM23" s="106"/>
      <c r="EN23" s="106"/>
      <c r="EO23" s="106"/>
      <c r="EP23" s="106"/>
      <c r="EQ23" s="106"/>
      <c r="ER23" s="106"/>
      <c r="ES23" s="106"/>
      <c r="ET23" s="106"/>
      <c r="EU23" s="106"/>
      <c r="EV23" s="106"/>
      <c r="EW23" s="106"/>
      <c r="EX23" s="106"/>
      <c r="EY23" s="106"/>
      <c r="EZ23" s="106"/>
      <c r="FA23" s="106"/>
      <c r="FB23" s="106"/>
      <c r="FC23" s="106"/>
      <c r="FD23" s="106"/>
      <c r="FE23" s="106"/>
      <c r="FF23" s="106"/>
      <c r="FG23" s="106"/>
      <c r="FH23" s="106"/>
      <c r="FI23" s="106"/>
      <c r="FJ23" s="106"/>
      <c r="FK23" s="106"/>
      <c r="FL23" s="106"/>
      <c r="FM23" s="106"/>
      <c r="FN23" s="106"/>
      <c r="FO23" s="106"/>
      <c r="FP23" s="106"/>
      <c r="FQ23" s="106"/>
      <c r="FR23" s="106"/>
      <c r="FS23" s="106"/>
      <c r="FT23" s="106"/>
      <c r="FU23" s="106"/>
      <c r="FV23" s="106"/>
      <c r="FW23" s="106"/>
      <c r="FX23" s="106"/>
      <c r="FY23" s="106"/>
      <c r="FZ23" s="106"/>
      <c r="GA23" s="106"/>
      <c r="GB23" s="106"/>
      <c r="GC23" s="106"/>
      <c r="GD23" s="106"/>
      <c r="GE23" s="106"/>
      <c r="GF23" s="106"/>
      <c r="GG23" s="106"/>
      <c r="GH23" s="106"/>
      <c r="GI23" s="106"/>
      <c r="GJ23" s="106"/>
      <c r="GK23" s="106"/>
      <c r="GL23" s="106"/>
      <c r="GM23" s="106"/>
      <c r="GN23" s="106"/>
      <c r="GO23" s="106"/>
      <c r="GP23" s="106"/>
      <c r="GQ23" s="106"/>
      <c r="GR23" s="106"/>
      <c r="GS23" s="106"/>
      <c r="GT23" s="106"/>
      <c r="GU23" s="106"/>
      <c r="GV23" s="106"/>
      <c r="GW23" s="106"/>
      <c r="GX23" s="106"/>
      <c r="GY23" s="106"/>
      <c r="GZ23" s="106"/>
      <c r="HA23" s="106"/>
      <c r="HB23" s="106"/>
      <c r="HC23" s="106"/>
      <c r="HD23" s="106"/>
      <c r="HE23" s="106"/>
      <c r="HF23" s="106"/>
      <c r="HG23" s="106"/>
      <c r="HH23" s="106"/>
      <c r="HI23" s="106"/>
      <c r="HJ23" s="106"/>
      <c r="HK23" s="106"/>
      <c r="HL23" s="106"/>
      <c r="HM23" s="106"/>
      <c r="HN23" s="106"/>
      <c r="HO23" s="106"/>
      <c r="HP23" s="106"/>
      <c r="HQ23" s="106"/>
      <c r="HR23" s="106"/>
      <c r="HS23" s="106"/>
      <c r="HT23" s="106"/>
      <c r="HU23" s="106"/>
      <c r="HV23" s="106"/>
      <c r="HW23" s="106"/>
      <c r="HX23" s="106"/>
    </row>
  </sheetData>
  <sheetProtection formatCells="0" formatColumns="0" formatRows="0"/>
  <mergeCells count="15">
    <mergeCell ref="G4:G5"/>
    <mergeCell ref="A3:F3"/>
    <mergeCell ref="A4:C4"/>
    <mergeCell ref="D4:D5"/>
    <mergeCell ref="E4:E5"/>
    <mergeCell ref="F4:F5"/>
    <mergeCell ref="N4:N5"/>
    <mergeCell ref="O4:O5"/>
    <mergeCell ref="P4:P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2" right="0.2" top="0.79" bottom="0.59" header="0" footer="0"/>
  <pageSetup paperSize="9" scale="85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36.6640625" customWidth="1"/>
    <col min="3" max="3" width="18.6640625" customWidth="1"/>
    <col min="4" max="11" width="13.1640625" customWidth="1"/>
  </cols>
  <sheetData>
    <row r="1" spans="1:12" ht="18" customHeight="1" x14ac:dyDescent="0.15">
      <c r="A1" s="1" t="s">
        <v>82</v>
      </c>
      <c r="B1" s="26"/>
      <c r="C1" s="26"/>
      <c r="D1" s="27"/>
      <c r="E1" s="1"/>
      <c r="F1" s="1"/>
      <c r="G1" s="25"/>
      <c r="H1" s="25"/>
      <c r="I1" s="25"/>
      <c r="J1" s="25"/>
      <c r="K1" s="28"/>
      <c r="L1" s="25"/>
    </row>
    <row r="2" spans="1:12" ht="24.75" customHeight="1" x14ac:dyDescent="0.25">
      <c r="A2" s="276" t="s">
        <v>83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5"/>
    </row>
    <row r="3" spans="1:12" ht="26.25" customHeight="1" x14ac:dyDescent="0.15">
      <c r="A3" s="277" t="s">
        <v>282</v>
      </c>
      <c r="B3" s="278"/>
      <c r="C3" s="278"/>
      <c r="D3" s="278"/>
      <c r="E3" s="1"/>
      <c r="F3" s="1"/>
      <c r="G3" s="75"/>
      <c r="H3" s="75"/>
      <c r="I3" s="75"/>
      <c r="J3" s="75"/>
      <c r="K3" s="77" t="s">
        <v>84</v>
      </c>
      <c r="L3" s="25"/>
    </row>
    <row r="4" spans="1:12" ht="24.75" customHeight="1" x14ac:dyDescent="0.15">
      <c r="A4" s="279" t="s">
        <v>85</v>
      </c>
      <c r="B4" s="280"/>
      <c r="C4" s="280" t="s">
        <v>80</v>
      </c>
      <c r="D4" s="282" t="s">
        <v>86</v>
      </c>
      <c r="E4" s="275" t="s">
        <v>87</v>
      </c>
      <c r="F4" s="275" t="s">
        <v>43</v>
      </c>
      <c r="G4" s="275" t="s">
        <v>48</v>
      </c>
      <c r="H4" s="282" t="s">
        <v>53</v>
      </c>
      <c r="I4" s="282" t="s">
        <v>58</v>
      </c>
      <c r="J4" s="275" t="s">
        <v>63</v>
      </c>
      <c r="K4" s="275" t="s">
        <v>78</v>
      </c>
      <c r="L4" s="23"/>
    </row>
    <row r="5" spans="1:12" ht="27.75" customHeight="1" x14ac:dyDescent="0.15">
      <c r="A5" s="76" t="s">
        <v>88</v>
      </c>
      <c r="B5" s="76" t="s">
        <v>89</v>
      </c>
      <c r="C5" s="281"/>
      <c r="D5" s="283"/>
      <c r="E5" s="275"/>
      <c r="F5" s="275"/>
      <c r="G5" s="275"/>
      <c r="H5" s="283"/>
      <c r="I5" s="283"/>
      <c r="J5" s="275"/>
      <c r="K5" s="275"/>
      <c r="L5" s="23"/>
    </row>
    <row r="6" spans="1:12" s="13" customFormat="1" ht="24.75" customHeight="1" x14ac:dyDescent="0.15">
      <c r="A6" s="96" t="s">
        <v>283</v>
      </c>
      <c r="B6" s="96" t="s">
        <v>284</v>
      </c>
      <c r="C6" s="97">
        <v>972538</v>
      </c>
      <c r="D6" s="98">
        <v>965538</v>
      </c>
      <c r="E6" s="98">
        <v>7000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7">
        <v>0</v>
      </c>
      <c r="L6" s="25"/>
    </row>
    <row r="7" spans="1:12" ht="24.7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24.7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4.7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24.7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4.7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ht="24.7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</row>
    <row r="13" spans="1:12" ht="24.7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ht="24.7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24.7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24.7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24.7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24.7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24.7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24.7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24.7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sheetProtection formatCells="0" formatColumns="0" formatRows="0"/>
  <mergeCells count="12">
    <mergeCell ref="J4:J5"/>
    <mergeCell ref="K4:K5"/>
    <mergeCell ref="A2:K2"/>
    <mergeCell ref="A3:D3"/>
    <mergeCell ref="A4:B4"/>
    <mergeCell ref="C4:C5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2" right="0.2" top="0.79" bottom="0.59" header="0" footer="0"/>
  <pageSetup paperSize="9" scale="85" orientation="landscape" horizontalDpi="300" verticalDpi="300" r:id="rId1"/>
  <headerFooter alignWithMargins="0">
    <oddFooter>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showZeros="0" workbookViewId="0"/>
  </sheetViews>
  <sheetFormatPr defaultRowHeight="12.75" customHeight="1" x14ac:dyDescent="0.15"/>
  <cols>
    <col min="1" max="1" width="11" customWidth="1"/>
    <col min="2" max="2" width="9" customWidth="1"/>
    <col min="3" max="3" width="7.33203125" customWidth="1"/>
    <col min="4" max="4" width="49.5" customWidth="1"/>
    <col min="5" max="5" width="18.1640625" customWidth="1"/>
    <col min="6" max="10" width="17.33203125" customWidth="1"/>
  </cols>
  <sheetData>
    <row r="1" spans="1:13" ht="22.5" customHeight="1" x14ac:dyDescent="0.15">
      <c r="A1" s="234" t="s">
        <v>221</v>
      </c>
      <c r="B1" s="239"/>
      <c r="C1" s="239"/>
      <c r="D1" s="240"/>
      <c r="E1" s="240"/>
      <c r="F1" s="240"/>
      <c r="G1" s="240"/>
      <c r="H1" s="240"/>
      <c r="I1" s="240"/>
      <c r="J1" s="242"/>
      <c r="K1" s="233"/>
      <c r="L1" s="233"/>
      <c r="M1" s="233"/>
    </row>
    <row r="2" spans="1:13" ht="22.5" customHeight="1" x14ac:dyDescent="0.15">
      <c r="A2" s="238" t="s">
        <v>222</v>
      </c>
      <c r="B2" s="238"/>
      <c r="C2" s="238"/>
      <c r="D2" s="238"/>
      <c r="E2" s="238"/>
      <c r="F2" s="238"/>
      <c r="G2" s="238"/>
      <c r="H2" s="238"/>
      <c r="I2" s="238"/>
      <c r="J2" s="238"/>
      <c r="K2" s="233"/>
      <c r="L2" s="233"/>
      <c r="M2" s="233"/>
    </row>
    <row r="3" spans="1:13" ht="22.5" customHeight="1" x14ac:dyDescent="0.15">
      <c r="A3" s="302" t="s">
        <v>308</v>
      </c>
      <c r="B3" s="303"/>
      <c r="C3" s="303"/>
      <c r="D3" s="303"/>
      <c r="E3" s="303"/>
      <c r="F3" s="303"/>
      <c r="G3" s="241"/>
      <c r="H3" s="241"/>
      <c r="I3" s="241"/>
      <c r="J3" s="243" t="s">
        <v>84</v>
      </c>
      <c r="K3" s="233"/>
      <c r="L3" s="233"/>
      <c r="M3" s="233"/>
    </row>
    <row r="4" spans="1:13" ht="22.5" customHeight="1" x14ac:dyDescent="0.15">
      <c r="A4" s="300" t="s">
        <v>102</v>
      </c>
      <c r="B4" s="300"/>
      <c r="C4" s="300"/>
      <c r="D4" s="300" t="s">
        <v>99</v>
      </c>
      <c r="E4" s="308" t="s">
        <v>80</v>
      </c>
      <c r="F4" s="287" t="s">
        <v>192</v>
      </c>
      <c r="G4" s="287" t="s">
        <v>186</v>
      </c>
      <c r="H4" s="287" t="s">
        <v>188</v>
      </c>
      <c r="I4" s="287" t="s">
        <v>193</v>
      </c>
      <c r="J4" s="287" t="s">
        <v>189</v>
      </c>
      <c r="K4" s="233"/>
      <c r="L4" s="233"/>
      <c r="M4" s="233"/>
    </row>
    <row r="5" spans="1:13" ht="38.25" customHeight="1" x14ac:dyDescent="0.15">
      <c r="A5" s="235" t="s">
        <v>96</v>
      </c>
      <c r="B5" s="235" t="s">
        <v>97</v>
      </c>
      <c r="C5" s="235" t="s">
        <v>98</v>
      </c>
      <c r="D5" s="300"/>
      <c r="E5" s="323"/>
      <c r="F5" s="288"/>
      <c r="G5" s="288"/>
      <c r="H5" s="288"/>
      <c r="I5" s="288"/>
      <c r="J5" s="288"/>
      <c r="K5" s="233"/>
      <c r="L5" s="233"/>
      <c r="M5" s="233"/>
    </row>
    <row r="6" spans="1:13" s="236" customFormat="1" ht="27" customHeight="1" x14ac:dyDescent="0.15">
      <c r="A6" s="101"/>
      <c r="B6" s="101"/>
      <c r="C6" s="101"/>
      <c r="D6" s="244"/>
      <c r="E6" s="97"/>
      <c r="F6" s="97"/>
      <c r="G6" s="97"/>
      <c r="H6" s="97"/>
      <c r="I6" s="97"/>
      <c r="J6" s="98"/>
    </row>
    <row r="7" spans="1:13" ht="22.5" customHeight="1" x14ac:dyDescent="0.15">
      <c r="A7" s="237"/>
      <c r="B7" s="237"/>
      <c r="C7" s="237"/>
      <c r="D7" s="237"/>
      <c r="E7" s="237"/>
      <c r="F7" s="237"/>
      <c r="G7" s="237"/>
      <c r="H7" s="237"/>
      <c r="I7" s="237"/>
      <c r="J7" s="237"/>
      <c r="K7" s="233"/>
      <c r="L7" s="233"/>
      <c r="M7" s="233"/>
    </row>
    <row r="8" spans="1:13" ht="22.5" customHeight="1" x14ac:dyDescent="0.15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3"/>
      <c r="L8" s="233"/>
      <c r="M8" s="233"/>
    </row>
    <row r="9" spans="1:13" ht="22.5" customHeight="1" x14ac:dyDescent="0.15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3"/>
      <c r="L9" s="236"/>
      <c r="M9" s="236"/>
    </row>
    <row r="10" spans="1:13" ht="22.5" customHeight="1" x14ac:dyDescent="0.15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6"/>
      <c r="L10" s="233"/>
      <c r="M10" s="236"/>
    </row>
    <row r="11" spans="1:13" ht="22.5" customHeight="1" x14ac:dyDescent="0.15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3"/>
      <c r="L11" s="236"/>
      <c r="M11" s="236"/>
    </row>
    <row r="12" spans="1:13" ht="22.5" customHeight="1" x14ac:dyDescent="0.15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6"/>
      <c r="L12" s="236"/>
      <c r="M12" s="233"/>
    </row>
    <row r="13" spans="1:13" ht="22.5" customHeight="1" x14ac:dyDescent="0.15">
      <c r="A13" s="237"/>
      <c r="B13" s="237"/>
      <c r="C13" s="237"/>
      <c r="D13" s="237"/>
      <c r="E13" s="237"/>
      <c r="F13" s="237"/>
      <c r="G13" s="237"/>
      <c r="H13" s="237"/>
      <c r="I13" s="237"/>
      <c r="J13" s="237"/>
      <c r="K13" s="233"/>
      <c r="L13" s="233"/>
      <c r="M13" s="233"/>
    </row>
    <row r="14" spans="1:13" ht="22.5" customHeight="1" x14ac:dyDescent="0.15">
      <c r="A14" s="237"/>
      <c r="B14" s="237"/>
      <c r="C14" s="237"/>
      <c r="D14" s="237"/>
      <c r="E14" s="237"/>
      <c r="F14" s="237"/>
      <c r="G14" s="237"/>
      <c r="H14" s="237"/>
      <c r="I14" s="237"/>
      <c r="J14" s="237"/>
      <c r="K14" s="233"/>
      <c r="L14" s="233"/>
      <c r="M14" s="233"/>
    </row>
    <row r="15" spans="1:13" ht="22.5" customHeight="1" x14ac:dyDescent="0.15">
      <c r="A15" s="237"/>
      <c r="B15" s="237"/>
      <c r="C15" s="237"/>
      <c r="D15" s="237"/>
      <c r="E15" s="237"/>
      <c r="F15" s="237"/>
      <c r="G15" s="237"/>
      <c r="H15" s="237"/>
      <c r="I15" s="237"/>
      <c r="J15" s="237"/>
      <c r="K15" s="233"/>
      <c r="L15" s="233"/>
      <c r="M15" s="233"/>
    </row>
    <row r="16" spans="1:13" ht="22.5" customHeight="1" x14ac:dyDescent="0.15">
      <c r="A16" s="237"/>
      <c r="B16" s="237"/>
      <c r="C16" s="237"/>
      <c r="D16" s="237"/>
      <c r="E16" s="237"/>
      <c r="F16" s="237"/>
      <c r="G16" s="237"/>
      <c r="H16" s="237"/>
      <c r="I16" s="237"/>
      <c r="J16" s="237"/>
      <c r="K16" s="233"/>
      <c r="L16" s="233"/>
      <c r="M16" s="233"/>
    </row>
    <row r="17" spans="1:13" ht="22.5" customHeight="1" x14ac:dyDescent="0.15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2"/>
      <c r="L17" s="232"/>
      <c r="M17" s="232"/>
    </row>
    <row r="18" spans="1:13" ht="22.5" customHeight="1" x14ac:dyDescent="0.15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2"/>
      <c r="L18" s="232"/>
      <c r="M18" s="232"/>
    </row>
    <row r="19" spans="1:13" ht="22.5" customHeight="1" x14ac:dyDescent="0.15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2"/>
      <c r="L19" s="232"/>
      <c r="M19" s="232"/>
    </row>
    <row r="20" spans="1:13" ht="22.5" customHeight="1" x14ac:dyDescent="0.15">
      <c r="A20" s="237"/>
      <c r="B20" s="237"/>
      <c r="C20" s="237"/>
      <c r="D20" s="237"/>
      <c r="E20" s="237"/>
      <c r="F20" s="237"/>
      <c r="G20" s="237"/>
      <c r="H20" s="237"/>
      <c r="I20" s="237"/>
      <c r="J20" s="237"/>
      <c r="K20" s="232"/>
      <c r="L20" s="232"/>
      <c r="M20" s="232"/>
    </row>
    <row r="21" spans="1:13" ht="22.5" customHeight="1" x14ac:dyDescent="0.15">
      <c r="A21" s="237"/>
      <c r="B21" s="237"/>
      <c r="C21" s="237"/>
      <c r="D21" s="237"/>
      <c r="E21" s="237"/>
      <c r="F21" s="237"/>
      <c r="G21" s="237"/>
      <c r="H21" s="237"/>
      <c r="I21" s="237"/>
      <c r="J21" s="237"/>
      <c r="K21" s="232"/>
      <c r="L21" s="232"/>
      <c r="M21" s="232"/>
    </row>
    <row r="22" spans="1:13" ht="22.5" customHeight="1" x14ac:dyDescent="0.15">
      <c r="A22" s="237"/>
      <c r="B22" s="237"/>
      <c r="C22" s="237"/>
      <c r="D22" s="237"/>
      <c r="E22" s="237"/>
      <c r="F22" s="237"/>
      <c r="G22" s="237"/>
      <c r="H22" s="237"/>
      <c r="I22" s="237"/>
      <c r="J22" s="237"/>
      <c r="K22" s="232"/>
      <c r="L22" s="232"/>
      <c r="M22" s="232"/>
    </row>
    <row r="23" spans="1:13" ht="22.5" customHeight="1" x14ac:dyDescent="0.15">
      <c r="A23" s="237"/>
      <c r="B23" s="237"/>
      <c r="C23" s="237"/>
      <c r="D23" s="237"/>
      <c r="E23" s="237"/>
      <c r="F23" s="237"/>
      <c r="G23" s="237"/>
      <c r="H23" s="237"/>
      <c r="I23" s="237"/>
      <c r="J23" s="237"/>
      <c r="K23" s="232"/>
      <c r="L23" s="232"/>
      <c r="M23" s="232"/>
    </row>
  </sheetData>
  <sheetProtection formatCells="0" formatColumns="0" formatRows="0"/>
  <mergeCells count="9">
    <mergeCell ref="H4:H5"/>
    <mergeCell ref="I4:I5"/>
    <mergeCell ref="J4:J5"/>
    <mergeCell ref="G4:G5"/>
    <mergeCell ref="A3:F3"/>
    <mergeCell ref="A4:C4"/>
    <mergeCell ref="D4:D5"/>
    <mergeCell ref="E4:E5"/>
    <mergeCell ref="F4:F5"/>
  </mergeCells>
  <phoneticPr fontId="0" type="noConversion"/>
  <printOptions horizontalCentered="1"/>
  <pageMargins left="0.2" right="0.2" top="0.79" bottom="0.59" header="0" footer="0"/>
  <pageSetup paperSize="9" scale="90" orientation="landscape" horizontalDpi="300" verticalDpi="30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/>
  </sheetViews>
  <sheetFormatPr defaultRowHeight="12.75" customHeight="1" x14ac:dyDescent="0.15"/>
  <cols>
    <col min="1" max="1" width="11.1640625" customWidth="1"/>
    <col min="2" max="3" width="7.5" customWidth="1"/>
    <col min="4" max="4" width="33.83203125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1.33203125" customWidth="1"/>
  </cols>
  <sheetData>
    <row r="1" spans="1:19" ht="23.25" customHeight="1" x14ac:dyDescent="0.15">
      <c r="A1" s="157" t="s">
        <v>223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0"/>
      <c r="P1" s="159"/>
      <c r="Q1" s="160"/>
      <c r="R1" s="160"/>
      <c r="S1" s="156"/>
    </row>
    <row r="2" spans="1:19" ht="23.25" customHeight="1" x14ac:dyDescent="0.15">
      <c r="A2" s="163" t="s">
        <v>224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0"/>
      <c r="R2" s="160"/>
      <c r="S2" s="156"/>
    </row>
    <row r="3" spans="1:19" ht="23.25" customHeight="1" x14ac:dyDescent="0.15">
      <c r="A3" s="277" t="s">
        <v>309</v>
      </c>
      <c r="B3" s="278"/>
      <c r="C3" s="278"/>
      <c r="D3" s="278"/>
      <c r="E3" s="278"/>
      <c r="F3" s="278"/>
      <c r="G3" s="278"/>
      <c r="H3" s="278"/>
      <c r="I3" s="278"/>
      <c r="J3" s="162"/>
      <c r="K3" s="162"/>
      <c r="L3" s="162"/>
      <c r="M3" s="162"/>
      <c r="N3" s="162"/>
      <c r="O3" s="160"/>
      <c r="P3" s="161" t="s">
        <v>84</v>
      </c>
      <c r="Q3" s="160"/>
      <c r="R3" s="160"/>
      <c r="S3" s="156"/>
    </row>
    <row r="4" spans="1:19" ht="23.25" customHeight="1" x14ac:dyDescent="0.15">
      <c r="A4" s="279" t="s">
        <v>102</v>
      </c>
      <c r="B4" s="279"/>
      <c r="C4" s="279"/>
      <c r="D4" s="291" t="s">
        <v>95</v>
      </c>
      <c r="E4" s="298" t="s">
        <v>103</v>
      </c>
      <c r="F4" s="279" t="s">
        <v>104</v>
      </c>
      <c r="G4" s="279"/>
      <c r="H4" s="279"/>
      <c r="I4" s="280"/>
      <c r="J4" s="287" t="s">
        <v>105</v>
      </c>
      <c r="K4" s="287"/>
      <c r="L4" s="287"/>
      <c r="M4" s="287"/>
      <c r="N4" s="287"/>
      <c r="O4" s="287"/>
      <c r="P4" s="287"/>
      <c r="Q4" s="164"/>
      <c r="R4" s="164"/>
      <c r="S4" s="156"/>
    </row>
    <row r="5" spans="1:19" ht="23.25" customHeight="1" x14ac:dyDescent="0.15">
      <c r="A5" s="287" t="s">
        <v>96</v>
      </c>
      <c r="B5" s="287" t="s">
        <v>97</v>
      </c>
      <c r="C5" s="287" t="s">
        <v>98</v>
      </c>
      <c r="D5" s="300"/>
      <c r="E5" s="306"/>
      <c r="F5" s="287" t="s">
        <v>106</v>
      </c>
      <c r="G5" s="287" t="s">
        <v>107</v>
      </c>
      <c r="H5" s="287" t="s">
        <v>108</v>
      </c>
      <c r="I5" s="287" t="s">
        <v>109</v>
      </c>
      <c r="J5" s="287" t="s">
        <v>106</v>
      </c>
      <c r="K5" s="297" t="s">
        <v>110</v>
      </c>
      <c r="L5" s="297" t="s">
        <v>111</v>
      </c>
      <c r="M5" s="297" t="s">
        <v>112</v>
      </c>
      <c r="N5" s="297" t="s">
        <v>113</v>
      </c>
      <c r="O5" s="297" t="s">
        <v>114</v>
      </c>
      <c r="P5" s="297" t="s">
        <v>115</v>
      </c>
      <c r="Q5" s="164"/>
      <c r="R5" s="164"/>
      <c r="S5" s="156"/>
    </row>
    <row r="6" spans="1:19" ht="30" customHeight="1" x14ac:dyDescent="0.15">
      <c r="A6" s="287"/>
      <c r="B6" s="287"/>
      <c r="C6" s="287"/>
      <c r="D6" s="300"/>
      <c r="E6" s="306"/>
      <c r="F6" s="287"/>
      <c r="G6" s="287"/>
      <c r="H6" s="287"/>
      <c r="I6" s="287"/>
      <c r="J6" s="287"/>
      <c r="K6" s="297"/>
      <c r="L6" s="297"/>
      <c r="M6" s="297"/>
      <c r="N6" s="297"/>
      <c r="O6" s="297"/>
      <c r="P6" s="297"/>
      <c r="Q6" s="164"/>
      <c r="R6" s="164"/>
      <c r="S6" s="156"/>
    </row>
    <row r="7" spans="1:19" s="158" customFormat="1" ht="29.25" customHeight="1" x14ac:dyDescent="0.15">
      <c r="A7" s="99"/>
      <c r="B7" s="99"/>
      <c r="C7" s="99"/>
      <c r="D7" s="165"/>
      <c r="E7" s="97"/>
      <c r="F7" s="97"/>
      <c r="G7" s="97"/>
      <c r="H7" s="97"/>
      <c r="I7" s="97"/>
      <c r="J7" s="98"/>
      <c r="K7" s="98"/>
      <c r="L7" s="98"/>
      <c r="M7" s="98"/>
      <c r="N7" s="98"/>
      <c r="O7" s="98"/>
      <c r="P7" s="98"/>
      <c r="Q7" s="160"/>
      <c r="R7" s="160"/>
    </row>
    <row r="8" spans="1:19" ht="23.25" customHeight="1" x14ac:dyDescent="0.15">
      <c r="A8" s="160"/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58"/>
    </row>
    <row r="9" spans="1:19" ht="23.25" customHeight="1" x14ac:dyDescent="0.15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56"/>
    </row>
    <row r="10" spans="1:19" ht="23.25" customHeight="1" x14ac:dyDescent="0.1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58"/>
    </row>
    <row r="11" spans="1:19" ht="23.25" customHeight="1" x14ac:dyDescent="0.1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56"/>
    </row>
    <row r="12" spans="1:19" ht="23.25" customHeight="1" x14ac:dyDescent="0.15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56"/>
    </row>
    <row r="13" spans="1:19" ht="23.25" customHeight="1" x14ac:dyDescent="0.1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56"/>
    </row>
    <row r="14" spans="1:19" ht="23.25" customHeight="1" x14ac:dyDescent="0.1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56"/>
    </row>
    <row r="15" spans="1:19" ht="23.25" customHeight="1" x14ac:dyDescent="0.1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56"/>
    </row>
    <row r="16" spans="1:19" ht="23.25" customHeight="1" x14ac:dyDescent="0.1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56"/>
    </row>
    <row r="17" spans="1:19" ht="23.25" customHeight="1" x14ac:dyDescent="0.1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55"/>
    </row>
    <row r="18" spans="1:19" ht="23.25" customHeight="1" x14ac:dyDescent="0.1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55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C5:C6"/>
    <mergeCell ref="D4:D6"/>
    <mergeCell ref="E4:E6"/>
    <mergeCell ref="F5:F6"/>
    <mergeCell ref="M5:M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showGridLines="0" showZeros="0" workbookViewId="0"/>
  </sheetViews>
  <sheetFormatPr defaultRowHeight="12.75" customHeight="1" x14ac:dyDescent="0.15"/>
  <cols>
    <col min="1" max="1" width="11" customWidth="1"/>
    <col min="2" max="2" width="9" customWidth="1"/>
    <col min="3" max="3" width="6.83203125" customWidth="1"/>
    <col min="4" max="4" width="36.6640625" customWidth="1"/>
    <col min="5" max="5" width="15" customWidth="1"/>
    <col min="6" max="17" width="12.6640625" customWidth="1"/>
  </cols>
  <sheetData>
    <row r="1" spans="1:20" ht="23.25" customHeight="1" x14ac:dyDescent="0.15">
      <c r="A1" s="167" t="s">
        <v>225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66"/>
      <c r="Q1" s="169"/>
      <c r="R1" s="170"/>
      <c r="S1" s="170"/>
      <c r="T1" s="166"/>
    </row>
    <row r="2" spans="1:20" ht="23.25" customHeight="1" x14ac:dyDescent="0.15">
      <c r="A2" s="173" t="s">
        <v>226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0"/>
      <c r="S2" s="170"/>
      <c r="T2" s="166"/>
    </row>
    <row r="3" spans="1:20" ht="23.25" customHeight="1" x14ac:dyDescent="0.15">
      <c r="A3" s="273" t="s">
        <v>310</v>
      </c>
      <c r="B3" s="274"/>
      <c r="C3" s="274"/>
      <c r="D3" s="274"/>
      <c r="E3" s="274"/>
      <c r="F3" s="274"/>
      <c r="G3" s="274"/>
      <c r="H3" s="274"/>
      <c r="I3" s="274"/>
      <c r="J3" s="172"/>
      <c r="K3" s="172"/>
      <c r="L3" s="172"/>
      <c r="M3" s="172"/>
      <c r="N3" s="172"/>
      <c r="O3" s="172"/>
      <c r="P3" s="166"/>
      <c r="Q3" s="171" t="s">
        <v>84</v>
      </c>
      <c r="R3" s="170"/>
      <c r="S3" s="170"/>
      <c r="T3" s="166"/>
    </row>
    <row r="4" spans="1:20" ht="21.75" customHeight="1" x14ac:dyDescent="0.15">
      <c r="A4" s="279" t="s">
        <v>102</v>
      </c>
      <c r="B4" s="279"/>
      <c r="C4" s="279"/>
      <c r="D4" s="291" t="s">
        <v>99</v>
      </c>
      <c r="E4" s="333" t="s">
        <v>103</v>
      </c>
      <c r="F4" s="280" t="s">
        <v>118</v>
      </c>
      <c r="G4" s="334" t="s">
        <v>119</v>
      </c>
      <c r="H4" s="280" t="s">
        <v>120</v>
      </c>
      <c r="I4" s="280" t="s">
        <v>121</v>
      </c>
      <c r="J4" s="299" t="s">
        <v>122</v>
      </c>
      <c r="K4" s="299" t="s">
        <v>123</v>
      </c>
      <c r="L4" s="299" t="s">
        <v>114</v>
      </c>
      <c r="M4" s="299" t="s">
        <v>124</v>
      </c>
      <c r="N4" s="299" t="s">
        <v>109</v>
      </c>
      <c r="O4" s="299" t="s">
        <v>125</v>
      </c>
      <c r="P4" s="299" t="s">
        <v>112</v>
      </c>
      <c r="Q4" s="287" t="s">
        <v>115</v>
      </c>
      <c r="R4" s="174"/>
      <c r="S4" s="174"/>
      <c r="T4" s="166"/>
    </row>
    <row r="5" spans="1:20" ht="15" customHeight="1" x14ac:dyDescent="0.15">
      <c r="A5" s="287" t="s">
        <v>96</v>
      </c>
      <c r="B5" s="287" t="s">
        <v>97</v>
      </c>
      <c r="C5" s="287" t="s">
        <v>98</v>
      </c>
      <c r="D5" s="300"/>
      <c r="E5" s="325"/>
      <c r="F5" s="299"/>
      <c r="G5" s="335"/>
      <c r="H5" s="299"/>
      <c r="I5" s="299"/>
      <c r="J5" s="299"/>
      <c r="K5" s="299"/>
      <c r="L5" s="299"/>
      <c r="M5" s="299"/>
      <c r="N5" s="299"/>
      <c r="O5" s="299"/>
      <c r="P5" s="299"/>
      <c r="Q5" s="287"/>
      <c r="R5" s="174"/>
      <c r="S5" s="174"/>
      <c r="T5" s="166"/>
    </row>
    <row r="6" spans="1:20" ht="15" customHeight="1" x14ac:dyDescent="0.15">
      <c r="A6" s="287"/>
      <c r="B6" s="287"/>
      <c r="C6" s="287"/>
      <c r="D6" s="300"/>
      <c r="E6" s="325"/>
      <c r="F6" s="299"/>
      <c r="G6" s="335"/>
      <c r="H6" s="299"/>
      <c r="I6" s="299"/>
      <c r="J6" s="299"/>
      <c r="K6" s="299"/>
      <c r="L6" s="299"/>
      <c r="M6" s="299"/>
      <c r="N6" s="299"/>
      <c r="O6" s="299"/>
      <c r="P6" s="299"/>
      <c r="Q6" s="287"/>
      <c r="R6" s="174"/>
      <c r="S6" s="174"/>
      <c r="T6" s="166"/>
    </row>
    <row r="7" spans="1:20" s="168" customFormat="1" ht="29.25" customHeight="1" x14ac:dyDescent="0.15">
      <c r="A7" s="99"/>
      <c r="B7" s="99"/>
      <c r="C7" s="99"/>
      <c r="D7" s="17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170"/>
      <c r="S7" s="170"/>
    </row>
    <row r="8" spans="1:20" ht="23.25" customHeight="1" x14ac:dyDescent="0.15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68"/>
    </row>
    <row r="9" spans="1:20" ht="23.25" customHeight="1" x14ac:dyDescent="0.15">
      <c r="A9" s="170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66"/>
    </row>
    <row r="10" spans="1:20" ht="23.25" customHeight="1" x14ac:dyDescent="0.15">
      <c r="A10" s="170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68"/>
    </row>
    <row r="11" spans="1:20" ht="23.25" customHeight="1" x14ac:dyDescent="0.15">
      <c r="A11" s="170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66"/>
    </row>
    <row r="12" spans="1:20" ht="23.25" customHeight="1" x14ac:dyDescent="0.15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66"/>
    </row>
    <row r="13" spans="1:20" ht="23.25" customHeight="1" x14ac:dyDescent="0.15">
      <c r="A13" s="170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66"/>
    </row>
    <row r="14" spans="1:20" ht="23.25" customHeight="1" x14ac:dyDescent="0.15">
      <c r="A14" s="170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66"/>
    </row>
    <row r="15" spans="1:20" ht="23.25" customHeight="1" x14ac:dyDescent="0.15">
      <c r="A15" s="170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66"/>
    </row>
    <row r="16" spans="1:20" ht="23.25" customHeight="1" x14ac:dyDescent="0.15">
      <c r="A16" s="170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66"/>
    </row>
    <row r="17" spans="1:20" ht="23.25" customHeight="1" x14ac:dyDescent="0.15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56"/>
    </row>
    <row r="18" spans="1:20" ht="23.25" customHeight="1" x14ac:dyDescent="0.15">
      <c r="A18" s="170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56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P4:P6"/>
    <mergeCell ref="Q4:Q6"/>
    <mergeCell ref="I4:I6"/>
    <mergeCell ref="J4:J6"/>
    <mergeCell ref="K4:K6"/>
    <mergeCell ref="L4:L6"/>
    <mergeCell ref="M4:M6"/>
    <mergeCell ref="N4:N6"/>
    <mergeCell ref="E4:E6"/>
    <mergeCell ref="F4:F6"/>
    <mergeCell ref="G4:G6"/>
    <mergeCell ref="H4:H6"/>
    <mergeCell ref="O4:O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showZeros="0" workbookViewId="0"/>
  </sheetViews>
  <sheetFormatPr defaultRowHeight="12.75" customHeight="1" x14ac:dyDescent="0.15"/>
  <cols>
    <col min="1" max="1" width="12" customWidth="1"/>
    <col min="2" max="3" width="7.6640625" customWidth="1"/>
    <col min="4" max="4" width="40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0.83203125" customWidth="1"/>
  </cols>
  <sheetData>
    <row r="1" spans="1:18" ht="23.25" customHeight="1" x14ac:dyDescent="0.15">
      <c r="A1" s="176" t="s">
        <v>227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79"/>
      <c r="P1" s="178"/>
      <c r="Q1" s="179"/>
      <c r="R1" s="179"/>
    </row>
    <row r="2" spans="1:18" ht="23.25" customHeight="1" x14ac:dyDescent="0.15">
      <c r="A2" s="182" t="s">
        <v>228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79"/>
      <c r="R2" s="179"/>
    </row>
    <row r="3" spans="1:18" ht="23.25" customHeight="1" x14ac:dyDescent="0.15">
      <c r="A3" s="273" t="s">
        <v>309</v>
      </c>
      <c r="B3" s="274"/>
      <c r="C3" s="274"/>
      <c r="D3" s="274"/>
      <c r="E3" s="274"/>
      <c r="F3" s="274"/>
      <c r="G3" s="274"/>
      <c r="H3" s="274"/>
      <c r="I3" s="274"/>
      <c r="J3" s="181"/>
      <c r="K3" s="181"/>
      <c r="L3" s="181"/>
      <c r="M3" s="181"/>
      <c r="N3" s="181"/>
      <c r="O3" s="179"/>
      <c r="P3" s="180" t="s">
        <v>84</v>
      </c>
      <c r="Q3" s="179"/>
      <c r="R3" s="179"/>
    </row>
    <row r="4" spans="1:18" ht="23.25" customHeight="1" x14ac:dyDescent="0.15">
      <c r="A4" s="279" t="s">
        <v>102</v>
      </c>
      <c r="B4" s="279"/>
      <c r="C4" s="279"/>
      <c r="D4" s="291" t="s">
        <v>95</v>
      </c>
      <c r="E4" s="279" t="s">
        <v>103</v>
      </c>
      <c r="F4" s="279" t="s">
        <v>104</v>
      </c>
      <c r="G4" s="279"/>
      <c r="H4" s="279"/>
      <c r="I4" s="280"/>
      <c r="J4" s="287" t="s">
        <v>105</v>
      </c>
      <c r="K4" s="287"/>
      <c r="L4" s="287"/>
      <c r="M4" s="287"/>
      <c r="N4" s="287"/>
      <c r="O4" s="287"/>
      <c r="P4" s="287"/>
      <c r="Q4" s="183"/>
      <c r="R4" s="183"/>
    </row>
    <row r="5" spans="1:18" ht="23.25" customHeight="1" x14ac:dyDescent="0.15">
      <c r="A5" s="287" t="s">
        <v>96</v>
      </c>
      <c r="B5" s="287" t="s">
        <v>97</v>
      </c>
      <c r="C5" s="287" t="s">
        <v>98</v>
      </c>
      <c r="D5" s="300"/>
      <c r="E5" s="287"/>
      <c r="F5" s="287" t="s">
        <v>106</v>
      </c>
      <c r="G5" s="287" t="s">
        <v>107</v>
      </c>
      <c r="H5" s="287" t="s">
        <v>108</v>
      </c>
      <c r="I5" s="287" t="s">
        <v>109</v>
      </c>
      <c r="J5" s="287" t="s">
        <v>106</v>
      </c>
      <c r="K5" s="297" t="s">
        <v>110</v>
      </c>
      <c r="L5" s="297" t="s">
        <v>111</v>
      </c>
      <c r="M5" s="297" t="s">
        <v>112</v>
      </c>
      <c r="N5" s="297" t="s">
        <v>113</v>
      </c>
      <c r="O5" s="297" t="s">
        <v>114</v>
      </c>
      <c r="P5" s="297" t="s">
        <v>115</v>
      </c>
      <c r="Q5" s="183"/>
      <c r="R5" s="183"/>
    </row>
    <row r="6" spans="1:18" ht="30" customHeight="1" x14ac:dyDescent="0.15">
      <c r="A6" s="288"/>
      <c r="B6" s="288"/>
      <c r="C6" s="288"/>
      <c r="D6" s="305"/>
      <c r="E6" s="287"/>
      <c r="F6" s="287"/>
      <c r="G6" s="287"/>
      <c r="H6" s="287"/>
      <c r="I6" s="287"/>
      <c r="J6" s="287"/>
      <c r="K6" s="297"/>
      <c r="L6" s="297"/>
      <c r="M6" s="297"/>
      <c r="N6" s="297"/>
      <c r="O6" s="297"/>
      <c r="P6" s="297"/>
      <c r="Q6" s="183"/>
      <c r="R6" s="183"/>
    </row>
    <row r="7" spans="1:18" s="177" customFormat="1" ht="30.75" customHeight="1" x14ac:dyDescent="0.15">
      <c r="A7" s="99"/>
      <c r="B7" s="99"/>
      <c r="C7" s="99"/>
      <c r="D7" s="184"/>
      <c r="E7" s="98"/>
      <c r="F7" s="98"/>
      <c r="G7" s="98"/>
      <c r="H7" s="98"/>
      <c r="I7" s="98"/>
      <c r="J7" s="98"/>
      <c r="K7" s="98"/>
      <c r="L7" s="97"/>
      <c r="M7" s="97"/>
      <c r="N7" s="97"/>
      <c r="O7" s="97"/>
      <c r="P7" s="98"/>
      <c r="Q7" s="179"/>
      <c r="R7" s="179"/>
    </row>
    <row r="8" spans="1:18" ht="23.25" customHeight="1" x14ac:dyDescent="0.15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</row>
    <row r="9" spans="1:18" ht="23.25" customHeight="1" x14ac:dyDescent="0.15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</row>
    <row r="10" spans="1:18" ht="23.25" customHeight="1" x14ac:dyDescent="0.15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</row>
    <row r="11" spans="1:18" ht="23.25" customHeight="1" x14ac:dyDescent="0.1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</row>
    <row r="12" spans="1:18" ht="23.25" customHeight="1" x14ac:dyDescent="0.15">
      <c r="A12" s="179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</row>
    <row r="13" spans="1:18" ht="23.25" customHeight="1" x14ac:dyDescent="0.15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</row>
    <row r="14" spans="1:18" ht="23.25" customHeight="1" x14ac:dyDescent="0.15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</row>
    <row r="15" spans="1:18" ht="23.25" customHeight="1" x14ac:dyDescent="0.15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</row>
    <row r="16" spans="1:18" ht="23.25" customHeight="1" x14ac:dyDescent="0.1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</row>
    <row r="17" spans="1:18" ht="23.25" customHeight="1" x14ac:dyDescent="0.15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</row>
    <row r="18" spans="1:18" ht="23.25" customHeight="1" x14ac:dyDescent="0.15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C5:C6"/>
    <mergeCell ref="D4:D6"/>
    <mergeCell ref="E4:E6"/>
    <mergeCell ref="F5:F6"/>
    <mergeCell ref="M5:M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/>
  </sheetViews>
  <sheetFormatPr defaultRowHeight="12.75" customHeight="1" x14ac:dyDescent="0.15"/>
  <cols>
    <col min="1" max="1" width="11.83203125" customWidth="1"/>
    <col min="2" max="2" width="9.1640625" customWidth="1"/>
    <col min="3" max="3" width="6.5" customWidth="1"/>
    <col min="4" max="4" width="40" customWidth="1"/>
    <col min="5" max="5" width="15" customWidth="1"/>
    <col min="6" max="17" width="12.5" customWidth="1"/>
  </cols>
  <sheetData>
    <row r="1" spans="1:19" ht="23.25" customHeight="1" x14ac:dyDescent="0.15">
      <c r="A1" s="223" t="s">
        <v>229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2"/>
      <c r="Q1" s="225"/>
      <c r="R1" s="226"/>
      <c r="S1" s="226"/>
    </row>
    <row r="2" spans="1:19" ht="23.25" customHeight="1" x14ac:dyDescent="0.15">
      <c r="A2" s="229" t="s">
        <v>230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6"/>
      <c r="S2" s="226"/>
    </row>
    <row r="3" spans="1:19" ht="23.25" customHeight="1" x14ac:dyDescent="0.15">
      <c r="A3" s="277" t="s">
        <v>310</v>
      </c>
      <c r="B3" s="278"/>
      <c r="C3" s="278"/>
      <c r="D3" s="278"/>
      <c r="E3" s="278"/>
      <c r="F3" s="278"/>
      <c r="G3" s="278"/>
      <c r="H3" s="278"/>
      <c r="I3" s="278"/>
      <c r="J3" s="228"/>
      <c r="K3" s="228"/>
      <c r="L3" s="228"/>
      <c r="M3" s="228"/>
      <c r="N3" s="228"/>
      <c r="O3" s="228"/>
      <c r="P3" s="222"/>
      <c r="Q3" s="227" t="s">
        <v>84</v>
      </c>
      <c r="R3" s="226"/>
      <c r="S3" s="226"/>
    </row>
    <row r="4" spans="1:19" ht="22.5" customHeight="1" x14ac:dyDescent="0.15">
      <c r="A4" s="279" t="s">
        <v>102</v>
      </c>
      <c r="B4" s="279"/>
      <c r="C4" s="279"/>
      <c r="D4" s="291" t="s">
        <v>99</v>
      </c>
      <c r="E4" s="280" t="s">
        <v>103</v>
      </c>
      <c r="F4" s="280" t="s">
        <v>118</v>
      </c>
      <c r="G4" s="334" t="s">
        <v>119</v>
      </c>
      <c r="H4" s="280" t="s">
        <v>120</v>
      </c>
      <c r="I4" s="280" t="s">
        <v>121</v>
      </c>
      <c r="J4" s="299" t="s">
        <v>122</v>
      </c>
      <c r="K4" s="299" t="s">
        <v>123</v>
      </c>
      <c r="L4" s="299" t="s">
        <v>114</v>
      </c>
      <c r="M4" s="299" t="s">
        <v>124</v>
      </c>
      <c r="N4" s="299" t="s">
        <v>109</v>
      </c>
      <c r="O4" s="299" t="s">
        <v>125</v>
      </c>
      <c r="P4" s="299" t="s">
        <v>112</v>
      </c>
      <c r="Q4" s="287" t="s">
        <v>115</v>
      </c>
      <c r="R4" s="230"/>
      <c r="S4" s="230"/>
    </row>
    <row r="5" spans="1:19" ht="15" customHeight="1" x14ac:dyDescent="0.15">
      <c r="A5" s="287" t="s">
        <v>96</v>
      </c>
      <c r="B5" s="287" t="s">
        <v>97</v>
      </c>
      <c r="C5" s="287" t="s">
        <v>98</v>
      </c>
      <c r="D5" s="300"/>
      <c r="E5" s="299"/>
      <c r="F5" s="299"/>
      <c r="G5" s="335"/>
      <c r="H5" s="299"/>
      <c r="I5" s="299"/>
      <c r="J5" s="299"/>
      <c r="K5" s="299"/>
      <c r="L5" s="299"/>
      <c r="M5" s="299"/>
      <c r="N5" s="299"/>
      <c r="O5" s="299"/>
      <c r="P5" s="299"/>
      <c r="Q5" s="287"/>
      <c r="R5" s="230"/>
      <c r="S5" s="230"/>
    </row>
    <row r="6" spans="1:19" ht="15" customHeight="1" x14ac:dyDescent="0.15">
      <c r="A6" s="287"/>
      <c r="B6" s="287"/>
      <c r="C6" s="287"/>
      <c r="D6" s="300"/>
      <c r="E6" s="299"/>
      <c r="F6" s="299"/>
      <c r="G6" s="335"/>
      <c r="H6" s="299"/>
      <c r="I6" s="299"/>
      <c r="J6" s="299"/>
      <c r="K6" s="299"/>
      <c r="L6" s="299"/>
      <c r="M6" s="299"/>
      <c r="N6" s="299"/>
      <c r="O6" s="299"/>
      <c r="P6" s="299"/>
      <c r="Q6" s="287"/>
      <c r="R6" s="230"/>
      <c r="S6" s="230"/>
    </row>
    <row r="7" spans="1:19" s="224" customFormat="1" ht="30.75" customHeight="1" x14ac:dyDescent="0.15">
      <c r="A7" s="99"/>
      <c r="B7" s="99"/>
      <c r="C7" s="99"/>
      <c r="D7" s="231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  <c r="R7" s="226"/>
      <c r="S7" s="226"/>
    </row>
    <row r="8" spans="1:19" ht="23.25" customHeight="1" x14ac:dyDescent="0.15">
      <c r="A8" s="226"/>
      <c r="B8" s="226"/>
      <c r="C8" s="226"/>
      <c r="D8" s="226"/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</row>
    <row r="9" spans="1:19" ht="23.25" customHeight="1" x14ac:dyDescent="0.15">
      <c r="A9" s="226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</row>
    <row r="10" spans="1:19" ht="23.25" customHeight="1" x14ac:dyDescent="0.15">
      <c r="A10" s="226"/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</row>
    <row r="11" spans="1:19" ht="23.25" customHeight="1" x14ac:dyDescent="0.15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</row>
    <row r="12" spans="1:19" ht="23.25" customHeight="1" x14ac:dyDescent="0.15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</row>
    <row r="13" spans="1:19" ht="23.25" customHeight="1" x14ac:dyDescent="0.15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</row>
    <row r="14" spans="1:19" ht="23.25" customHeight="1" x14ac:dyDescent="0.15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</row>
    <row r="15" spans="1:19" ht="23.25" customHeight="1" x14ac:dyDescent="0.15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</row>
    <row r="16" spans="1:19" ht="23.25" customHeight="1" x14ac:dyDescent="0.15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</row>
    <row r="17" spans="1:19" ht="23.25" customHeight="1" x14ac:dyDescent="0.15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</row>
    <row r="18" spans="1:19" ht="23.25" customHeight="1" x14ac:dyDescent="0.15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</row>
  </sheetData>
  <sheetProtection formatCells="0" formatColumns="0" formatRows="0"/>
  <mergeCells count="19">
    <mergeCell ref="P4:P6"/>
    <mergeCell ref="Q4:Q6"/>
    <mergeCell ref="N4:N6"/>
    <mergeCell ref="O4:O6"/>
    <mergeCell ref="J4:J6"/>
    <mergeCell ref="K4:K6"/>
    <mergeCell ref="L4:L6"/>
    <mergeCell ref="M4:M6"/>
    <mergeCell ref="I4:I6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showZeros="0" workbookViewId="0"/>
  </sheetViews>
  <sheetFormatPr defaultRowHeight="12.75" customHeight="1" x14ac:dyDescent="0.15"/>
  <cols>
    <col min="1" max="1" width="10.5" customWidth="1"/>
    <col min="2" max="3" width="6.83203125" customWidth="1"/>
    <col min="4" max="4" width="39.5" customWidth="1"/>
    <col min="5" max="5" width="15" customWidth="1"/>
    <col min="6" max="6" width="12.5" customWidth="1"/>
    <col min="7" max="9" width="11.5" customWidth="1"/>
    <col min="10" max="10" width="13.1640625" customWidth="1"/>
    <col min="11" max="16" width="11.33203125" customWidth="1"/>
  </cols>
  <sheetData>
    <row r="1" spans="1:18" ht="23.25" customHeight="1" x14ac:dyDescent="0.15">
      <c r="A1" s="212" t="s">
        <v>231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5"/>
      <c r="P1" s="214"/>
      <c r="Q1" s="215"/>
      <c r="R1" s="215"/>
    </row>
    <row r="2" spans="1:18" ht="23.25" customHeight="1" x14ac:dyDescent="0.15">
      <c r="A2" s="218" t="s">
        <v>232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5"/>
      <c r="R2" s="215"/>
    </row>
    <row r="3" spans="1:18" ht="23.25" customHeight="1" x14ac:dyDescent="0.15">
      <c r="A3" s="273" t="s">
        <v>326</v>
      </c>
      <c r="B3" s="274"/>
      <c r="C3" s="274"/>
      <c r="D3" s="274"/>
      <c r="E3" s="274"/>
      <c r="F3" s="274"/>
      <c r="G3" s="274"/>
      <c r="H3" s="274"/>
      <c r="I3" s="274"/>
      <c r="J3" s="217"/>
      <c r="K3" s="217"/>
      <c r="L3" s="217"/>
      <c r="M3" s="217"/>
      <c r="N3" s="217"/>
      <c r="O3" s="215"/>
      <c r="P3" s="216" t="s">
        <v>84</v>
      </c>
      <c r="Q3" s="215"/>
      <c r="R3" s="215"/>
    </row>
    <row r="4" spans="1:18" ht="23.25" customHeight="1" x14ac:dyDescent="0.15">
      <c r="A4" s="279" t="s">
        <v>102</v>
      </c>
      <c r="B4" s="279"/>
      <c r="C4" s="279"/>
      <c r="D4" s="291" t="s">
        <v>95</v>
      </c>
      <c r="E4" s="298" t="s">
        <v>103</v>
      </c>
      <c r="F4" s="279" t="s">
        <v>104</v>
      </c>
      <c r="G4" s="279"/>
      <c r="H4" s="279"/>
      <c r="I4" s="280"/>
      <c r="J4" s="287" t="s">
        <v>105</v>
      </c>
      <c r="K4" s="287"/>
      <c r="L4" s="287"/>
      <c r="M4" s="287"/>
      <c r="N4" s="287"/>
      <c r="O4" s="287"/>
      <c r="P4" s="287"/>
      <c r="Q4" s="219"/>
      <c r="R4" s="219"/>
    </row>
    <row r="5" spans="1:18" ht="23.25" customHeight="1" x14ac:dyDescent="0.15">
      <c r="A5" s="287" t="s">
        <v>96</v>
      </c>
      <c r="B5" s="287" t="s">
        <v>97</v>
      </c>
      <c r="C5" s="287" t="s">
        <v>98</v>
      </c>
      <c r="D5" s="300"/>
      <c r="E5" s="306"/>
      <c r="F5" s="287" t="s">
        <v>106</v>
      </c>
      <c r="G5" s="287" t="s">
        <v>107</v>
      </c>
      <c r="H5" s="287" t="s">
        <v>108</v>
      </c>
      <c r="I5" s="287" t="s">
        <v>109</v>
      </c>
      <c r="J5" s="287" t="s">
        <v>106</v>
      </c>
      <c r="K5" s="297" t="s">
        <v>110</v>
      </c>
      <c r="L5" s="297" t="s">
        <v>111</v>
      </c>
      <c r="M5" s="297" t="s">
        <v>112</v>
      </c>
      <c r="N5" s="297" t="s">
        <v>113</v>
      </c>
      <c r="O5" s="297" t="s">
        <v>114</v>
      </c>
      <c r="P5" s="297" t="s">
        <v>115</v>
      </c>
      <c r="Q5" s="219"/>
      <c r="R5" s="219"/>
    </row>
    <row r="6" spans="1:18" ht="30" customHeight="1" x14ac:dyDescent="0.15">
      <c r="A6" s="287"/>
      <c r="B6" s="287"/>
      <c r="C6" s="287"/>
      <c r="D6" s="300"/>
      <c r="E6" s="306"/>
      <c r="F6" s="287"/>
      <c r="G6" s="287"/>
      <c r="H6" s="287"/>
      <c r="I6" s="287"/>
      <c r="J6" s="287"/>
      <c r="K6" s="297"/>
      <c r="L6" s="297"/>
      <c r="M6" s="297"/>
      <c r="N6" s="297"/>
      <c r="O6" s="297"/>
      <c r="P6" s="297"/>
      <c r="Q6" s="219"/>
      <c r="R6" s="219"/>
    </row>
    <row r="7" spans="1:18" s="213" customFormat="1" ht="26.25" customHeight="1" x14ac:dyDescent="0.15">
      <c r="A7" s="99"/>
      <c r="B7" s="99"/>
      <c r="C7" s="99"/>
      <c r="D7" s="220" t="s">
        <v>106</v>
      </c>
      <c r="E7" s="100">
        <f t="shared" ref="E7:P7" si="0">SUM(E8:E15)</f>
        <v>965538</v>
      </c>
      <c r="F7" s="100">
        <f t="shared" si="0"/>
        <v>755538</v>
      </c>
      <c r="G7" s="100">
        <f t="shared" si="0"/>
        <v>645577</v>
      </c>
      <c r="H7" s="100">
        <f t="shared" si="0"/>
        <v>109961</v>
      </c>
      <c r="I7" s="100">
        <f t="shared" si="0"/>
        <v>0</v>
      </c>
      <c r="J7" s="221">
        <f t="shared" si="0"/>
        <v>210000</v>
      </c>
      <c r="K7" s="221">
        <f t="shared" si="0"/>
        <v>210000</v>
      </c>
      <c r="L7" s="100">
        <f t="shared" si="0"/>
        <v>0</v>
      </c>
      <c r="M7" s="100">
        <f t="shared" si="0"/>
        <v>0</v>
      </c>
      <c r="N7" s="100">
        <f t="shared" si="0"/>
        <v>0</v>
      </c>
      <c r="O7" s="100">
        <f t="shared" si="0"/>
        <v>0</v>
      </c>
      <c r="P7" s="221">
        <f t="shared" si="0"/>
        <v>0</v>
      </c>
      <c r="Q7" s="215"/>
      <c r="R7" s="215"/>
    </row>
    <row r="8" spans="1:18" ht="26.25" customHeight="1" x14ac:dyDescent="0.15">
      <c r="A8" s="99" t="s">
        <v>285</v>
      </c>
      <c r="B8" s="99" t="s">
        <v>286</v>
      </c>
      <c r="C8" s="99" t="s">
        <v>286</v>
      </c>
      <c r="D8" s="220" t="s">
        <v>287</v>
      </c>
      <c r="E8" s="100">
        <v>73814</v>
      </c>
      <c r="F8" s="100">
        <v>73814</v>
      </c>
      <c r="G8" s="100">
        <v>73814</v>
      </c>
      <c r="H8" s="100">
        <v>0</v>
      </c>
      <c r="I8" s="100">
        <v>0</v>
      </c>
      <c r="J8" s="221">
        <v>0</v>
      </c>
      <c r="K8" s="221">
        <v>0</v>
      </c>
      <c r="L8" s="100">
        <v>0</v>
      </c>
      <c r="M8" s="100">
        <v>0</v>
      </c>
      <c r="N8" s="100">
        <v>0</v>
      </c>
      <c r="O8" s="100">
        <v>0</v>
      </c>
      <c r="P8" s="221">
        <v>0</v>
      </c>
      <c r="Q8" s="215"/>
      <c r="R8" s="215"/>
    </row>
    <row r="9" spans="1:18" ht="26.25" customHeight="1" x14ac:dyDescent="0.15">
      <c r="A9" s="99" t="s">
        <v>285</v>
      </c>
      <c r="B9" s="99" t="s">
        <v>288</v>
      </c>
      <c r="C9" s="99" t="s">
        <v>289</v>
      </c>
      <c r="D9" s="220" t="s">
        <v>290</v>
      </c>
      <c r="E9" s="100">
        <v>4377</v>
      </c>
      <c r="F9" s="100">
        <v>4377</v>
      </c>
      <c r="G9" s="100">
        <v>4377</v>
      </c>
      <c r="H9" s="100">
        <v>0</v>
      </c>
      <c r="I9" s="100">
        <v>0</v>
      </c>
      <c r="J9" s="221">
        <v>0</v>
      </c>
      <c r="K9" s="221">
        <v>0</v>
      </c>
      <c r="L9" s="100">
        <v>0</v>
      </c>
      <c r="M9" s="100">
        <v>0</v>
      </c>
      <c r="N9" s="100">
        <v>0</v>
      </c>
      <c r="O9" s="100">
        <v>0</v>
      </c>
      <c r="P9" s="221">
        <v>0</v>
      </c>
      <c r="Q9" s="215"/>
      <c r="R9" s="215"/>
    </row>
    <row r="10" spans="1:18" ht="26.25" customHeight="1" x14ac:dyDescent="0.15">
      <c r="A10" s="99" t="s">
        <v>285</v>
      </c>
      <c r="B10" s="99" t="s">
        <v>288</v>
      </c>
      <c r="C10" s="99" t="s">
        <v>291</v>
      </c>
      <c r="D10" s="220" t="s">
        <v>292</v>
      </c>
      <c r="E10" s="100">
        <v>2188</v>
      </c>
      <c r="F10" s="100">
        <v>2188</v>
      </c>
      <c r="G10" s="100">
        <v>2188</v>
      </c>
      <c r="H10" s="100">
        <v>0</v>
      </c>
      <c r="I10" s="100">
        <v>0</v>
      </c>
      <c r="J10" s="221">
        <v>0</v>
      </c>
      <c r="K10" s="221">
        <v>0</v>
      </c>
      <c r="L10" s="100">
        <v>0</v>
      </c>
      <c r="M10" s="100">
        <v>0</v>
      </c>
      <c r="N10" s="100">
        <v>0</v>
      </c>
      <c r="O10" s="100">
        <v>0</v>
      </c>
      <c r="P10" s="221">
        <v>0</v>
      </c>
      <c r="Q10" s="215"/>
      <c r="R10" s="215"/>
    </row>
    <row r="11" spans="1:18" ht="26.25" customHeight="1" x14ac:dyDescent="0.15">
      <c r="A11" s="99" t="s">
        <v>293</v>
      </c>
      <c r="B11" s="99" t="s">
        <v>294</v>
      </c>
      <c r="C11" s="99" t="s">
        <v>295</v>
      </c>
      <c r="D11" s="220" t="s">
        <v>296</v>
      </c>
      <c r="E11" s="100">
        <v>35013</v>
      </c>
      <c r="F11" s="100">
        <v>35013</v>
      </c>
      <c r="G11" s="100">
        <v>35013</v>
      </c>
      <c r="H11" s="100">
        <v>0</v>
      </c>
      <c r="I11" s="100">
        <v>0</v>
      </c>
      <c r="J11" s="221">
        <v>0</v>
      </c>
      <c r="K11" s="221">
        <v>0</v>
      </c>
      <c r="L11" s="100">
        <v>0</v>
      </c>
      <c r="M11" s="100">
        <v>0</v>
      </c>
      <c r="N11" s="100">
        <v>0</v>
      </c>
      <c r="O11" s="100">
        <v>0</v>
      </c>
      <c r="P11" s="221">
        <v>0</v>
      </c>
      <c r="Q11" s="215"/>
      <c r="R11" s="215"/>
    </row>
    <row r="12" spans="1:18" ht="26.25" customHeight="1" x14ac:dyDescent="0.15">
      <c r="A12" s="99" t="s">
        <v>293</v>
      </c>
      <c r="B12" s="99" t="s">
        <v>294</v>
      </c>
      <c r="C12" s="99" t="s">
        <v>291</v>
      </c>
      <c r="D12" s="220" t="s">
        <v>297</v>
      </c>
      <c r="E12" s="100">
        <v>15804</v>
      </c>
      <c r="F12" s="100">
        <v>15804</v>
      </c>
      <c r="G12" s="100">
        <v>15804</v>
      </c>
      <c r="H12" s="100">
        <v>0</v>
      </c>
      <c r="I12" s="100">
        <v>0</v>
      </c>
      <c r="J12" s="221">
        <v>0</v>
      </c>
      <c r="K12" s="221">
        <v>0</v>
      </c>
      <c r="L12" s="100">
        <v>0</v>
      </c>
      <c r="M12" s="100">
        <v>0</v>
      </c>
      <c r="N12" s="100">
        <v>0</v>
      </c>
      <c r="O12" s="100">
        <v>0</v>
      </c>
      <c r="P12" s="221">
        <v>0</v>
      </c>
      <c r="Q12" s="215"/>
      <c r="R12" s="215"/>
    </row>
    <row r="13" spans="1:18" ht="26.25" customHeight="1" x14ac:dyDescent="0.15">
      <c r="A13" s="99" t="s">
        <v>293</v>
      </c>
      <c r="B13" s="99" t="s">
        <v>294</v>
      </c>
      <c r="C13" s="99" t="s">
        <v>298</v>
      </c>
      <c r="D13" s="220" t="s">
        <v>299</v>
      </c>
      <c r="E13" s="100">
        <v>525</v>
      </c>
      <c r="F13" s="100">
        <v>525</v>
      </c>
      <c r="G13" s="100">
        <v>525</v>
      </c>
      <c r="H13" s="100">
        <v>0</v>
      </c>
      <c r="I13" s="100">
        <v>0</v>
      </c>
      <c r="J13" s="221">
        <v>0</v>
      </c>
      <c r="K13" s="221">
        <v>0</v>
      </c>
      <c r="L13" s="100">
        <v>0</v>
      </c>
      <c r="M13" s="100">
        <v>0</v>
      </c>
      <c r="N13" s="100">
        <v>0</v>
      </c>
      <c r="O13" s="100">
        <v>0</v>
      </c>
      <c r="P13" s="221">
        <v>0</v>
      </c>
      <c r="Q13" s="215"/>
      <c r="R13" s="215"/>
    </row>
    <row r="14" spans="1:18" ht="26.25" customHeight="1" x14ac:dyDescent="0.15">
      <c r="A14" s="99" t="s">
        <v>300</v>
      </c>
      <c r="B14" s="99" t="s">
        <v>295</v>
      </c>
      <c r="C14" s="99" t="s">
        <v>289</v>
      </c>
      <c r="D14" s="220" t="s">
        <v>301</v>
      </c>
      <c r="E14" s="100">
        <v>781297</v>
      </c>
      <c r="F14" s="100">
        <v>571297</v>
      </c>
      <c r="G14" s="100">
        <v>461336</v>
      </c>
      <c r="H14" s="100">
        <v>109961</v>
      </c>
      <c r="I14" s="100">
        <v>0</v>
      </c>
      <c r="J14" s="221">
        <v>210000</v>
      </c>
      <c r="K14" s="221">
        <v>210000</v>
      </c>
      <c r="L14" s="100">
        <v>0</v>
      </c>
      <c r="M14" s="100">
        <v>0</v>
      </c>
      <c r="N14" s="100">
        <v>0</v>
      </c>
      <c r="O14" s="100">
        <v>0</v>
      </c>
      <c r="P14" s="221">
        <v>0</v>
      </c>
      <c r="Q14" s="215"/>
      <c r="R14" s="215"/>
    </row>
    <row r="15" spans="1:18" ht="26.25" customHeight="1" x14ac:dyDescent="0.15">
      <c r="A15" s="99" t="s">
        <v>302</v>
      </c>
      <c r="B15" s="99" t="s">
        <v>289</v>
      </c>
      <c r="C15" s="99" t="s">
        <v>295</v>
      </c>
      <c r="D15" s="220" t="s">
        <v>130</v>
      </c>
      <c r="E15" s="100">
        <v>52520</v>
      </c>
      <c r="F15" s="100">
        <v>52520</v>
      </c>
      <c r="G15" s="100">
        <v>52520</v>
      </c>
      <c r="H15" s="100">
        <v>0</v>
      </c>
      <c r="I15" s="100">
        <v>0</v>
      </c>
      <c r="J15" s="221">
        <v>0</v>
      </c>
      <c r="K15" s="221">
        <v>0</v>
      </c>
      <c r="L15" s="100">
        <v>0</v>
      </c>
      <c r="M15" s="100">
        <v>0</v>
      </c>
      <c r="N15" s="100">
        <v>0</v>
      </c>
      <c r="O15" s="100">
        <v>0</v>
      </c>
      <c r="P15" s="221">
        <v>0</v>
      </c>
      <c r="Q15" s="215"/>
      <c r="R15" s="215"/>
    </row>
    <row r="16" spans="1:18" ht="23.25" customHeight="1" x14ac:dyDescent="0.15">
      <c r="A16" s="215"/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</row>
    <row r="17" spans="1:18" ht="23.25" customHeight="1" x14ac:dyDescent="0.15">
      <c r="A17" s="215"/>
      <c r="B17" s="215"/>
      <c r="C17" s="215"/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</row>
    <row r="18" spans="1:18" ht="23.25" customHeight="1" x14ac:dyDescent="0.15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</row>
  </sheetData>
  <sheetProtection formatCells="0" formatColumns="0" formatRows="0"/>
  <mergeCells count="20">
    <mergeCell ref="A3:I3"/>
    <mergeCell ref="A4:C4"/>
    <mergeCell ref="F4:I4"/>
    <mergeCell ref="J4:P4"/>
    <mergeCell ref="A5:A6"/>
    <mergeCell ref="B5:B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C5:C6"/>
    <mergeCell ref="D4:D6"/>
    <mergeCell ref="E4:E6"/>
    <mergeCell ref="F5:F6"/>
    <mergeCell ref="M5:M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workbookViewId="0"/>
  </sheetViews>
  <sheetFormatPr defaultColWidth="9.1640625" defaultRowHeight="12.75" customHeight="1" x14ac:dyDescent="0.15"/>
  <cols>
    <col min="1" max="1" width="10.83203125" customWidth="1"/>
    <col min="2" max="2" width="7.6640625" customWidth="1"/>
    <col min="3" max="3" width="6.33203125" customWidth="1"/>
    <col min="4" max="4" width="39.5" customWidth="1"/>
    <col min="5" max="5" width="15" customWidth="1"/>
    <col min="6" max="17" width="12.6640625" customWidth="1"/>
  </cols>
  <sheetData>
    <row r="1" spans="1:19" ht="23.25" customHeight="1" x14ac:dyDescent="0.15">
      <c r="A1" s="1" t="s">
        <v>233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Q1" s="14"/>
      <c r="R1" s="25"/>
      <c r="S1" s="25"/>
    </row>
    <row r="2" spans="1:19" ht="23.25" customHeight="1" x14ac:dyDescent="0.15">
      <c r="A2" s="37" t="s">
        <v>234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5"/>
      <c r="S2" s="25"/>
    </row>
    <row r="3" spans="1:19" ht="23.25" customHeight="1" x14ac:dyDescent="0.15">
      <c r="A3" s="277" t="s">
        <v>304</v>
      </c>
      <c r="B3" s="278"/>
      <c r="C3" s="278"/>
      <c r="D3" s="278"/>
      <c r="E3" s="278"/>
      <c r="F3" s="278"/>
      <c r="G3" s="278"/>
      <c r="H3" s="278"/>
      <c r="I3" s="278"/>
      <c r="J3" s="36"/>
      <c r="K3" s="36"/>
      <c r="L3" s="36"/>
      <c r="M3" s="36"/>
      <c r="N3" s="36"/>
      <c r="O3" s="36"/>
      <c r="Q3" s="34" t="s">
        <v>84</v>
      </c>
      <c r="R3" s="25"/>
      <c r="S3" s="25"/>
    </row>
    <row r="4" spans="1:19" ht="23.25" customHeight="1" x14ac:dyDescent="0.15">
      <c r="A4" s="279" t="s">
        <v>102</v>
      </c>
      <c r="B4" s="279"/>
      <c r="C4" s="279"/>
      <c r="D4" s="291" t="s">
        <v>99</v>
      </c>
      <c r="E4" s="279" t="s">
        <v>103</v>
      </c>
      <c r="F4" s="280" t="s">
        <v>118</v>
      </c>
      <c r="G4" s="334" t="s">
        <v>119</v>
      </c>
      <c r="H4" s="280" t="s">
        <v>120</v>
      </c>
      <c r="I4" s="280" t="s">
        <v>121</v>
      </c>
      <c r="J4" s="299" t="s">
        <v>122</v>
      </c>
      <c r="K4" s="299" t="s">
        <v>123</v>
      </c>
      <c r="L4" s="299" t="s">
        <v>114</v>
      </c>
      <c r="M4" s="299" t="s">
        <v>124</v>
      </c>
      <c r="N4" s="299" t="s">
        <v>109</v>
      </c>
      <c r="O4" s="299" t="s">
        <v>125</v>
      </c>
      <c r="P4" s="299" t="s">
        <v>112</v>
      </c>
      <c r="Q4" s="287" t="s">
        <v>115</v>
      </c>
      <c r="R4" s="40"/>
      <c r="S4" s="40"/>
    </row>
    <row r="5" spans="1:19" ht="15" customHeight="1" x14ac:dyDescent="0.15">
      <c r="A5" s="287" t="s">
        <v>96</v>
      </c>
      <c r="B5" s="287" t="s">
        <v>97</v>
      </c>
      <c r="C5" s="287" t="s">
        <v>98</v>
      </c>
      <c r="D5" s="300"/>
      <c r="E5" s="287"/>
      <c r="F5" s="299"/>
      <c r="G5" s="335"/>
      <c r="H5" s="299"/>
      <c r="I5" s="299"/>
      <c r="J5" s="299"/>
      <c r="K5" s="299"/>
      <c r="L5" s="299"/>
      <c r="M5" s="299"/>
      <c r="N5" s="299"/>
      <c r="O5" s="299"/>
      <c r="P5" s="299"/>
      <c r="Q5" s="287"/>
      <c r="R5" s="40"/>
      <c r="S5" s="40"/>
    </row>
    <row r="6" spans="1:19" ht="15" customHeight="1" x14ac:dyDescent="0.15">
      <c r="A6" s="287"/>
      <c r="B6" s="287"/>
      <c r="C6" s="287"/>
      <c r="D6" s="300"/>
      <c r="E6" s="287"/>
      <c r="F6" s="299"/>
      <c r="G6" s="335"/>
      <c r="H6" s="299"/>
      <c r="I6" s="299"/>
      <c r="J6" s="299"/>
      <c r="K6" s="299"/>
      <c r="L6" s="299"/>
      <c r="M6" s="299"/>
      <c r="N6" s="299"/>
      <c r="O6" s="299"/>
      <c r="P6" s="299"/>
      <c r="Q6" s="287"/>
      <c r="R6" s="40"/>
      <c r="S6" s="40"/>
    </row>
    <row r="7" spans="1:19" s="185" customFormat="1" ht="26.25" customHeight="1" x14ac:dyDescent="0.15">
      <c r="A7" s="101"/>
      <c r="B7" s="101"/>
      <c r="C7" s="101"/>
      <c r="D7" s="186" t="s">
        <v>106</v>
      </c>
      <c r="E7" s="100">
        <f t="shared" ref="E7:Q7" si="0">SUM(E8:E15)</f>
        <v>965538</v>
      </c>
      <c r="F7" s="100">
        <f t="shared" si="0"/>
        <v>645577</v>
      </c>
      <c r="G7" s="100">
        <f t="shared" si="0"/>
        <v>319961</v>
      </c>
      <c r="H7" s="100">
        <f t="shared" si="0"/>
        <v>0</v>
      </c>
      <c r="I7" s="100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100">
        <f t="shared" si="0"/>
        <v>0</v>
      </c>
      <c r="N7" s="100">
        <f t="shared" si="0"/>
        <v>0</v>
      </c>
      <c r="O7" s="100">
        <f t="shared" si="0"/>
        <v>0</v>
      </c>
      <c r="P7" s="100">
        <f t="shared" si="0"/>
        <v>0</v>
      </c>
      <c r="Q7" s="188">
        <f t="shared" si="0"/>
        <v>0</v>
      </c>
      <c r="R7" s="187"/>
      <c r="S7" s="187"/>
    </row>
    <row r="8" spans="1:19" ht="26.25" customHeight="1" x14ac:dyDescent="0.15">
      <c r="A8" s="101" t="s">
        <v>285</v>
      </c>
      <c r="B8" s="101" t="s">
        <v>286</v>
      </c>
      <c r="C8" s="101" t="s">
        <v>286</v>
      </c>
      <c r="D8" s="186" t="s">
        <v>287</v>
      </c>
      <c r="E8" s="100">
        <v>73814</v>
      </c>
      <c r="F8" s="100">
        <v>73814</v>
      </c>
      <c r="G8" s="100">
        <v>0</v>
      </c>
      <c r="H8" s="100">
        <v>0</v>
      </c>
      <c r="I8" s="100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88">
        <v>0</v>
      </c>
      <c r="R8" s="25"/>
      <c r="S8" s="25"/>
    </row>
    <row r="9" spans="1:19" ht="26.25" customHeight="1" x14ac:dyDescent="0.15">
      <c r="A9" s="101" t="s">
        <v>285</v>
      </c>
      <c r="B9" s="101" t="s">
        <v>288</v>
      </c>
      <c r="C9" s="101" t="s">
        <v>289</v>
      </c>
      <c r="D9" s="186" t="s">
        <v>290</v>
      </c>
      <c r="E9" s="100">
        <v>4377</v>
      </c>
      <c r="F9" s="100">
        <v>4377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88">
        <v>0</v>
      </c>
      <c r="R9" s="25"/>
      <c r="S9" s="25"/>
    </row>
    <row r="10" spans="1:19" ht="26.25" customHeight="1" x14ac:dyDescent="0.15">
      <c r="A10" s="101" t="s">
        <v>285</v>
      </c>
      <c r="B10" s="101" t="s">
        <v>288</v>
      </c>
      <c r="C10" s="101" t="s">
        <v>291</v>
      </c>
      <c r="D10" s="186" t="s">
        <v>292</v>
      </c>
      <c r="E10" s="100">
        <v>2188</v>
      </c>
      <c r="F10" s="100">
        <v>2188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88">
        <v>0</v>
      </c>
      <c r="R10" s="25"/>
      <c r="S10" s="25"/>
    </row>
    <row r="11" spans="1:19" ht="26.25" customHeight="1" x14ac:dyDescent="0.15">
      <c r="A11" s="101" t="s">
        <v>293</v>
      </c>
      <c r="B11" s="101" t="s">
        <v>294</v>
      </c>
      <c r="C11" s="101" t="s">
        <v>295</v>
      </c>
      <c r="D11" s="186" t="s">
        <v>296</v>
      </c>
      <c r="E11" s="100">
        <v>35013</v>
      </c>
      <c r="F11" s="100">
        <v>35013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88">
        <v>0</v>
      </c>
      <c r="R11" s="25"/>
      <c r="S11" s="25"/>
    </row>
    <row r="12" spans="1:19" ht="26.25" customHeight="1" x14ac:dyDescent="0.15">
      <c r="A12" s="101" t="s">
        <v>293</v>
      </c>
      <c r="B12" s="101" t="s">
        <v>294</v>
      </c>
      <c r="C12" s="101" t="s">
        <v>291</v>
      </c>
      <c r="D12" s="186" t="s">
        <v>297</v>
      </c>
      <c r="E12" s="100">
        <v>15804</v>
      </c>
      <c r="F12" s="100">
        <v>15804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88">
        <v>0</v>
      </c>
      <c r="R12" s="25"/>
      <c r="S12" s="25"/>
    </row>
    <row r="13" spans="1:19" ht="26.25" customHeight="1" x14ac:dyDescent="0.15">
      <c r="A13" s="101" t="s">
        <v>293</v>
      </c>
      <c r="B13" s="101" t="s">
        <v>294</v>
      </c>
      <c r="C13" s="101" t="s">
        <v>298</v>
      </c>
      <c r="D13" s="186" t="s">
        <v>299</v>
      </c>
      <c r="E13" s="100">
        <v>525</v>
      </c>
      <c r="F13" s="100">
        <v>525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88">
        <v>0</v>
      </c>
      <c r="R13" s="25"/>
      <c r="S13" s="25"/>
    </row>
    <row r="14" spans="1:19" ht="26.25" customHeight="1" x14ac:dyDescent="0.15">
      <c r="A14" s="101" t="s">
        <v>300</v>
      </c>
      <c r="B14" s="101" t="s">
        <v>295</v>
      </c>
      <c r="C14" s="101" t="s">
        <v>289</v>
      </c>
      <c r="D14" s="186" t="s">
        <v>301</v>
      </c>
      <c r="E14" s="100">
        <v>781297</v>
      </c>
      <c r="F14" s="100">
        <v>461336</v>
      </c>
      <c r="G14" s="100">
        <v>319961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88">
        <v>0</v>
      </c>
      <c r="R14" s="25"/>
      <c r="S14" s="25"/>
    </row>
    <row r="15" spans="1:19" ht="26.25" customHeight="1" x14ac:dyDescent="0.15">
      <c r="A15" s="101" t="s">
        <v>302</v>
      </c>
      <c r="B15" s="101" t="s">
        <v>289</v>
      </c>
      <c r="C15" s="101" t="s">
        <v>295</v>
      </c>
      <c r="D15" s="186" t="s">
        <v>130</v>
      </c>
      <c r="E15" s="100">
        <v>52520</v>
      </c>
      <c r="F15" s="100">
        <v>52520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88">
        <v>0</v>
      </c>
      <c r="R15" s="25"/>
      <c r="S15" s="25"/>
    </row>
    <row r="16" spans="1:19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</sheetData>
  <sheetProtection formatCells="0" formatColumns="0" formatRows="0"/>
  <mergeCells count="19"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2" right="0.2" top="0.79" bottom="0.59" header="0" footer="0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Views>
    <sheetView showGridLines="0" showZeros="0" workbookViewId="0"/>
  </sheetViews>
  <sheetFormatPr defaultColWidth="9.1640625" defaultRowHeight="12.75" customHeight="1" x14ac:dyDescent="0.15"/>
  <cols>
    <col min="1" max="1" width="35.83203125" style="25" customWidth="1"/>
    <col min="2" max="2" width="18" style="25" customWidth="1"/>
    <col min="3" max="5" width="13.33203125" style="25" customWidth="1"/>
    <col min="6" max="6" width="12.33203125" style="25" customWidth="1"/>
    <col min="7" max="10" width="13.33203125" style="25" customWidth="1"/>
    <col min="11" max="243" width="9.1640625" style="25" customWidth="1"/>
  </cols>
  <sheetData>
    <row r="1" spans="1:243" ht="20.25" customHeight="1" x14ac:dyDescent="0.15">
      <c r="A1" s="1" t="s">
        <v>235</v>
      </c>
      <c r="B1" s="26"/>
      <c r="C1" s="27"/>
      <c r="D1" s="28"/>
      <c r="E1" s="1"/>
      <c r="F1" s="1"/>
    </row>
    <row r="2" spans="1:243" ht="24.75" customHeight="1" x14ac:dyDescent="0.25">
      <c r="A2" s="29" t="s">
        <v>236</v>
      </c>
      <c r="B2" s="29"/>
      <c r="C2" s="29"/>
      <c r="D2" s="29"/>
      <c r="E2" s="29"/>
      <c r="F2" s="29"/>
      <c r="G2" s="29"/>
      <c r="H2" s="29"/>
      <c r="I2" s="29"/>
      <c r="J2" s="29"/>
    </row>
    <row r="3" spans="1:243" s="22" customFormat="1" ht="24" customHeight="1" x14ac:dyDescent="0.15">
      <c r="A3" s="189" t="s">
        <v>303</v>
      </c>
      <c r="B3" s="30"/>
      <c r="C3" s="30"/>
      <c r="D3" s="30"/>
      <c r="E3" s="30"/>
      <c r="F3" s="30"/>
      <c r="G3" s="30"/>
      <c r="H3" s="30"/>
      <c r="I3" s="30"/>
      <c r="J3" s="34" t="s">
        <v>84</v>
      </c>
      <c r="K3" s="23"/>
    </row>
    <row r="4" spans="1:243" s="23" customFormat="1" ht="45.6" customHeight="1" x14ac:dyDescent="0.15">
      <c r="A4" s="31" t="s">
        <v>237</v>
      </c>
      <c r="B4" s="31" t="s">
        <v>80</v>
      </c>
      <c r="C4" s="32" t="s">
        <v>86</v>
      </c>
      <c r="D4" s="32" t="s">
        <v>87</v>
      </c>
      <c r="E4" s="33" t="s">
        <v>43</v>
      </c>
      <c r="F4" s="33" t="s">
        <v>48</v>
      </c>
      <c r="G4" s="32" t="s">
        <v>58</v>
      </c>
      <c r="H4" s="32" t="s">
        <v>53</v>
      </c>
      <c r="I4" s="32" t="s">
        <v>63</v>
      </c>
      <c r="J4" s="35" t="s">
        <v>78</v>
      </c>
    </row>
    <row r="5" spans="1:243" s="185" customFormat="1" ht="32.25" customHeight="1" x14ac:dyDescent="0.15">
      <c r="A5" s="96" t="s">
        <v>106</v>
      </c>
      <c r="B5" s="100">
        <f t="shared" ref="B5:J5" si="0">SUM(B6:B8)</f>
        <v>210000</v>
      </c>
      <c r="C5" s="100">
        <f t="shared" si="0"/>
        <v>210000</v>
      </c>
      <c r="D5" s="100">
        <f t="shared" si="0"/>
        <v>0</v>
      </c>
      <c r="E5" s="100">
        <f t="shared" si="0"/>
        <v>0</v>
      </c>
      <c r="F5" s="188">
        <f t="shared" si="0"/>
        <v>0</v>
      </c>
      <c r="G5" s="188">
        <f t="shared" si="0"/>
        <v>0</v>
      </c>
      <c r="H5" s="188">
        <f t="shared" si="0"/>
        <v>0</v>
      </c>
      <c r="I5" s="188">
        <f t="shared" si="0"/>
        <v>0</v>
      </c>
      <c r="J5" s="188">
        <f t="shared" si="0"/>
        <v>0</v>
      </c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187"/>
      <c r="FE5" s="187"/>
      <c r="FF5" s="187"/>
      <c r="FG5" s="187"/>
      <c r="FH5" s="187"/>
      <c r="FI5" s="187"/>
      <c r="FJ5" s="187"/>
      <c r="FK5" s="187"/>
      <c r="FL5" s="187"/>
      <c r="FM5" s="187"/>
      <c r="FN5" s="187"/>
      <c r="FO5" s="187"/>
      <c r="FP5" s="187"/>
      <c r="FQ5" s="187"/>
      <c r="FR5" s="187"/>
      <c r="FS5" s="187"/>
      <c r="FT5" s="187"/>
      <c r="FU5" s="187"/>
      <c r="FV5" s="187"/>
      <c r="FW5" s="187"/>
      <c r="FX5" s="187"/>
      <c r="FY5" s="187"/>
      <c r="FZ5" s="187"/>
      <c r="GA5" s="187"/>
      <c r="GB5" s="187"/>
      <c r="GC5" s="187"/>
      <c r="GD5" s="187"/>
      <c r="GE5" s="187"/>
      <c r="GF5" s="187"/>
      <c r="GG5" s="187"/>
      <c r="GH5" s="187"/>
      <c r="GI5" s="187"/>
      <c r="GJ5" s="187"/>
      <c r="GK5" s="187"/>
      <c r="GL5" s="187"/>
      <c r="GM5" s="187"/>
      <c r="GN5" s="187"/>
      <c r="GO5" s="187"/>
      <c r="GP5" s="187"/>
      <c r="GQ5" s="187"/>
      <c r="GR5" s="187"/>
      <c r="GS5" s="187"/>
      <c r="GT5" s="187"/>
      <c r="GU5" s="187"/>
      <c r="GV5" s="187"/>
      <c r="GW5" s="187"/>
      <c r="GX5" s="187"/>
      <c r="GY5" s="187"/>
      <c r="GZ5" s="187"/>
      <c r="HA5" s="187"/>
      <c r="HB5" s="187"/>
      <c r="HC5" s="187"/>
      <c r="HD5" s="187"/>
      <c r="HE5" s="187"/>
      <c r="HF5" s="187"/>
      <c r="HG5" s="187"/>
      <c r="HH5" s="187"/>
      <c r="HI5" s="187"/>
      <c r="HJ5" s="187"/>
      <c r="HK5" s="187"/>
      <c r="HL5" s="187"/>
      <c r="HM5" s="187"/>
      <c r="HN5" s="187"/>
      <c r="HO5" s="187"/>
      <c r="HP5" s="187"/>
      <c r="HQ5" s="187"/>
      <c r="HR5" s="187"/>
      <c r="HS5" s="187"/>
      <c r="HT5" s="187"/>
      <c r="HU5" s="187"/>
      <c r="HV5" s="187"/>
      <c r="HW5" s="187"/>
      <c r="HX5" s="187"/>
      <c r="HY5" s="187"/>
      <c r="HZ5" s="187"/>
      <c r="IA5" s="187"/>
      <c r="IB5" s="187"/>
      <c r="IC5" s="187"/>
      <c r="ID5" s="187"/>
      <c r="IE5" s="187"/>
      <c r="IF5" s="187"/>
      <c r="IG5" s="187"/>
      <c r="IH5" s="187"/>
      <c r="II5" s="187"/>
    </row>
    <row r="6" spans="1:243" s="24" customFormat="1" ht="32.25" customHeight="1" x14ac:dyDescent="0.15">
      <c r="A6" s="96" t="s">
        <v>311</v>
      </c>
      <c r="B6" s="100">
        <v>80000</v>
      </c>
      <c r="C6" s="100">
        <v>80000</v>
      </c>
      <c r="D6" s="100">
        <v>0</v>
      </c>
      <c r="E6" s="100">
        <v>0</v>
      </c>
      <c r="F6" s="188">
        <v>0</v>
      </c>
      <c r="G6" s="188">
        <v>0</v>
      </c>
      <c r="H6" s="188">
        <v>0</v>
      </c>
      <c r="I6" s="188">
        <v>0</v>
      </c>
      <c r="J6" s="188">
        <v>0</v>
      </c>
    </row>
    <row r="7" spans="1:243" ht="32.25" customHeight="1" x14ac:dyDescent="0.15">
      <c r="A7" s="96" t="s">
        <v>312</v>
      </c>
      <c r="B7" s="100">
        <v>80000</v>
      </c>
      <c r="C7" s="100">
        <v>80000</v>
      </c>
      <c r="D7" s="100">
        <v>0</v>
      </c>
      <c r="E7" s="100">
        <v>0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</row>
    <row r="8" spans="1:243" ht="32.25" customHeight="1" x14ac:dyDescent="0.15">
      <c r="A8" s="96" t="s">
        <v>313</v>
      </c>
      <c r="B8" s="100">
        <v>50000</v>
      </c>
      <c r="C8" s="100">
        <v>50000</v>
      </c>
      <c r="D8" s="100">
        <v>0</v>
      </c>
      <c r="E8" s="100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</row>
    <row r="9" spans="1:243" ht="24.75" customHeight="1" x14ac:dyDescent="0.15"/>
    <row r="10" spans="1:243" ht="24.75" customHeight="1" x14ac:dyDescent="0.15"/>
    <row r="11" spans="1:243" ht="24.75" customHeight="1" x14ac:dyDescent="0.15"/>
    <row r="12" spans="1:243" ht="24.75" customHeight="1" x14ac:dyDescent="0.15"/>
    <row r="13" spans="1:243" ht="24.75" customHeight="1" x14ac:dyDescent="0.15"/>
    <row r="14" spans="1:243" ht="24.75" customHeight="1" x14ac:dyDescent="0.15"/>
    <row r="15" spans="1:243" ht="24.75" customHeight="1" x14ac:dyDescent="0.15"/>
    <row r="16" spans="1:243" ht="24.75" customHeight="1" x14ac:dyDescent="0.15"/>
    <row r="17" ht="24.75" customHeight="1" x14ac:dyDescent="0.15"/>
    <row r="18" ht="24.75" customHeight="1" x14ac:dyDescent="0.15"/>
    <row r="19" ht="24.75" customHeight="1" x14ac:dyDescent="0.15"/>
    <row r="20" ht="24.75" customHeight="1" x14ac:dyDescent="0.15"/>
  </sheetData>
  <sheetProtection formatCells="0" formatColumns="0" formatRows="0"/>
  <phoneticPr fontId="0" type="noConversion"/>
  <printOptions horizontalCentered="1"/>
  <pageMargins left="0.2" right="0.2" top="0.79" bottom="0.59" header="0" footer="0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workbookViewId="0"/>
  </sheetViews>
  <sheetFormatPr defaultColWidth="9.1640625" defaultRowHeight="11.25" x14ac:dyDescent="0.15"/>
  <cols>
    <col min="1" max="1" width="41.33203125" customWidth="1"/>
    <col min="2" max="2" width="17.33203125" customWidth="1"/>
    <col min="3" max="7" width="16.5" customWidth="1"/>
  </cols>
  <sheetData>
    <row r="1" spans="1:9" ht="18" customHeight="1" x14ac:dyDescent="0.15">
      <c r="A1" s="1" t="s">
        <v>239</v>
      </c>
      <c r="B1" s="20"/>
      <c r="C1" s="20"/>
      <c r="D1" s="20"/>
      <c r="E1" s="20"/>
      <c r="F1" s="20"/>
      <c r="G1" s="20"/>
    </row>
    <row r="2" spans="1:9" ht="27" customHeight="1" x14ac:dyDescent="0.3">
      <c r="A2" s="2" t="s">
        <v>240</v>
      </c>
      <c r="B2" s="2"/>
      <c r="C2" s="2"/>
      <c r="D2" s="2"/>
      <c r="E2" s="2"/>
      <c r="F2" s="2"/>
      <c r="G2" s="2"/>
    </row>
    <row r="3" spans="1:9" ht="22.5" customHeight="1" x14ac:dyDescent="0.15">
      <c r="A3" s="277"/>
      <c r="B3" s="278"/>
      <c r="C3" s="278"/>
      <c r="D3" s="278"/>
      <c r="E3" s="278"/>
      <c r="F3" s="278"/>
      <c r="G3" s="15" t="s">
        <v>84</v>
      </c>
    </row>
    <row r="4" spans="1:9" ht="25.5" customHeight="1" x14ac:dyDescent="0.15">
      <c r="A4" s="297" t="s">
        <v>89</v>
      </c>
      <c r="B4" s="297" t="s">
        <v>241</v>
      </c>
      <c r="C4" s="297"/>
      <c r="D4" s="297"/>
      <c r="E4" s="297"/>
      <c r="F4" s="297"/>
      <c r="G4" s="297"/>
    </row>
    <row r="5" spans="1:9" ht="25.5" customHeight="1" x14ac:dyDescent="0.15">
      <c r="A5" s="297"/>
      <c r="B5" s="297" t="s">
        <v>15</v>
      </c>
      <c r="C5" s="297" t="s">
        <v>163</v>
      </c>
      <c r="D5" s="297" t="s">
        <v>242</v>
      </c>
      <c r="E5" s="336" t="s">
        <v>243</v>
      </c>
      <c r="F5" s="336"/>
      <c r="G5" s="297" t="s">
        <v>244</v>
      </c>
    </row>
    <row r="6" spans="1:9" ht="27.75" customHeight="1" x14ac:dyDescent="0.15">
      <c r="A6" s="297"/>
      <c r="B6" s="297"/>
      <c r="C6" s="297"/>
      <c r="D6" s="297"/>
      <c r="E6" s="12" t="s">
        <v>245</v>
      </c>
      <c r="F6" s="12" t="s">
        <v>167</v>
      </c>
      <c r="G6" s="297"/>
    </row>
    <row r="7" spans="1:9" s="185" customFormat="1" ht="30" customHeight="1" x14ac:dyDescent="0.15">
      <c r="A7" s="190" t="s">
        <v>284</v>
      </c>
      <c r="B7" s="191">
        <v>45000</v>
      </c>
      <c r="C7" s="191">
        <v>45000</v>
      </c>
      <c r="D7" s="191">
        <v>0</v>
      </c>
      <c r="E7" s="191">
        <v>0</v>
      </c>
      <c r="F7" s="191">
        <v>0</v>
      </c>
      <c r="G7" s="191">
        <v>0</v>
      </c>
    </row>
    <row r="8" spans="1:9" ht="18" customHeight="1" x14ac:dyDescent="0.15">
      <c r="A8" s="1"/>
      <c r="B8" s="13"/>
      <c r="C8" s="13"/>
      <c r="D8" s="13"/>
      <c r="E8" s="13"/>
      <c r="F8" s="13"/>
      <c r="G8" s="13"/>
      <c r="H8" s="13"/>
    </row>
    <row r="9" spans="1:9" ht="18" customHeight="1" x14ac:dyDescent="0.15">
      <c r="A9" s="1"/>
      <c r="B9" s="13"/>
      <c r="C9" s="13"/>
      <c r="D9" s="13"/>
      <c r="E9" s="13"/>
      <c r="F9" s="13"/>
      <c r="G9" s="13"/>
    </row>
    <row r="10" spans="1:9" ht="18" customHeight="1" x14ac:dyDescent="0.15">
      <c r="A10" s="1"/>
      <c r="C10" s="13"/>
      <c r="D10" s="13"/>
      <c r="E10" s="13"/>
      <c r="F10" s="13"/>
      <c r="G10" s="13"/>
    </row>
    <row r="11" spans="1:9" ht="15" customHeight="1" x14ac:dyDescent="0.15">
      <c r="C11" s="13"/>
      <c r="D11" s="13"/>
      <c r="F11" s="13"/>
      <c r="G11" s="13"/>
    </row>
    <row r="12" spans="1:9" ht="21.75" customHeight="1" x14ac:dyDescent="0.15">
      <c r="F12" s="13"/>
    </row>
    <row r="13" spans="1:9" ht="12.75" customHeight="1" x14ac:dyDescent="0.15">
      <c r="C13" s="13"/>
      <c r="F13" s="13"/>
      <c r="I13" s="13"/>
    </row>
    <row r="14" spans="1:9" ht="12.75" customHeight="1" x14ac:dyDescent="0.15">
      <c r="E14" s="13"/>
      <c r="F14" s="13"/>
      <c r="G14" s="13"/>
    </row>
    <row r="15" spans="1:9" ht="12.75" customHeight="1" x14ac:dyDescent="0.15"/>
    <row r="16" spans="1:9" ht="12.75" customHeight="1" x14ac:dyDescent="0.15"/>
    <row r="17" spans="4:5" ht="12.75" customHeight="1" x14ac:dyDescent="0.15">
      <c r="E17" s="13"/>
    </row>
    <row r="18" spans="4:5" x14ac:dyDescent="0.15">
      <c r="D18" s="13"/>
    </row>
  </sheetData>
  <sheetProtection formatCells="0" formatColumns="0" formatRows="0"/>
  <mergeCells count="8">
    <mergeCell ref="A3:F3"/>
    <mergeCell ref="B4:G4"/>
    <mergeCell ref="E5:F5"/>
    <mergeCell ref="A4:A6"/>
    <mergeCell ref="B5:B6"/>
    <mergeCell ref="C5:C6"/>
    <mergeCell ref="D5:D6"/>
    <mergeCell ref="G5:G6"/>
  </mergeCells>
  <phoneticPr fontId="0" type="noConversion"/>
  <pageMargins left="0.75" right="0.75" top="0.39" bottom="0.39" header="0.5" footer="0.5"/>
  <pageSetup paperSize="9" orientation="landscape" horizontalDpi="300" verticalDpi="300" r:id="rId1"/>
  <headerFooter alignWithMargins="0">
    <oddFooter>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showZeros="0" workbookViewId="0"/>
  </sheetViews>
  <sheetFormatPr defaultColWidth="9.1640625" defaultRowHeight="11.25" x14ac:dyDescent="0.15"/>
  <cols>
    <col min="1" max="1" width="11.5" customWidth="1"/>
    <col min="2" max="2" width="27.6640625" customWidth="1"/>
    <col min="3" max="3" width="10.83203125" customWidth="1"/>
    <col min="4" max="4" width="13.5" customWidth="1"/>
    <col min="5" max="10" width="23.6640625" customWidth="1"/>
  </cols>
  <sheetData>
    <row r="1" spans="1:10" ht="18" customHeight="1" x14ac:dyDescent="0.15">
      <c r="A1" s="1" t="s">
        <v>246</v>
      </c>
      <c r="J1" s="14"/>
    </row>
    <row r="2" spans="1:10" ht="26.25" customHeight="1" x14ac:dyDescent="0.3">
      <c r="A2" s="340" t="s">
        <v>247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0" ht="26.25" customHeight="1" x14ac:dyDescent="0.15">
      <c r="A3" s="341"/>
      <c r="B3" s="341"/>
      <c r="J3" s="19" t="s">
        <v>84</v>
      </c>
    </row>
    <row r="4" spans="1:10" ht="26.25" customHeight="1" x14ac:dyDescent="0.15">
      <c r="A4" s="337" t="s">
        <v>88</v>
      </c>
      <c r="B4" s="337" t="s">
        <v>248</v>
      </c>
      <c r="C4" s="342" t="s">
        <v>238</v>
      </c>
      <c r="D4" s="337" t="s">
        <v>249</v>
      </c>
      <c r="E4" s="337" t="s">
        <v>250</v>
      </c>
      <c r="F4" s="337" t="s">
        <v>251</v>
      </c>
      <c r="G4" s="337" t="s">
        <v>252</v>
      </c>
      <c r="H4" s="337" t="s">
        <v>253</v>
      </c>
      <c r="I4" s="337" t="s">
        <v>254</v>
      </c>
      <c r="J4" s="315" t="s">
        <v>255</v>
      </c>
    </row>
    <row r="5" spans="1:10" ht="36" customHeight="1" x14ac:dyDescent="0.15">
      <c r="A5" s="338"/>
      <c r="B5" s="338"/>
      <c r="C5" s="343"/>
      <c r="D5" s="339"/>
      <c r="E5" s="338"/>
      <c r="F5" s="338"/>
      <c r="G5" s="338"/>
      <c r="H5" s="338"/>
      <c r="I5" s="338"/>
      <c r="J5" s="339"/>
    </row>
    <row r="6" spans="1:10" s="185" customFormat="1" ht="26.25" customHeight="1" x14ac:dyDescent="0.15">
      <c r="A6" s="192" t="s">
        <v>283</v>
      </c>
      <c r="B6" s="194" t="s">
        <v>284</v>
      </c>
      <c r="C6" s="195" t="s">
        <v>312</v>
      </c>
      <c r="D6" s="193">
        <v>80000</v>
      </c>
      <c r="E6" s="196"/>
      <c r="F6" s="196" t="s">
        <v>314</v>
      </c>
      <c r="G6" s="196" t="s">
        <v>315</v>
      </c>
      <c r="H6" s="196" t="s">
        <v>315</v>
      </c>
      <c r="I6" s="196" t="s">
        <v>316</v>
      </c>
      <c r="J6" s="194" t="s">
        <v>317</v>
      </c>
    </row>
    <row r="7" spans="1:10" ht="26.25" customHeight="1" x14ac:dyDescent="0.15">
      <c r="A7" s="192" t="s">
        <v>283</v>
      </c>
      <c r="B7" s="194" t="s">
        <v>284</v>
      </c>
      <c r="C7" s="195" t="s">
        <v>311</v>
      </c>
      <c r="D7" s="193">
        <v>80000</v>
      </c>
      <c r="E7" s="196"/>
      <c r="F7" s="196" t="s">
        <v>314</v>
      </c>
      <c r="G7" s="196" t="s">
        <v>315</v>
      </c>
      <c r="H7" s="196" t="s">
        <v>315</v>
      </c>
      <c r="I7" s="196" t="s">
        <v>318</v>
      </c>
      <c r="J7" s="194" t="s">
        <v>319</v>
      </c>
    </row>
    <row r="8" spans="1:10" ht="26.25" customHeight="1" x14ac:dyDescent="0.15">
      <c r="A8" s="192" t="s">
        <v>283</v>
      </c>
      <c r="B8" s="194" t="s">
        <v>284</v>
      </c>
      <c r="C8" s="195" t="s">
        <v>313</v>
      </c>
      <c r="D8" s="193">
        <v>50000</v>
      </c>
      <c r="E8" s="196"/>
      <c r="F8" s="196" t="s">
        <v>314</v>
      </c>
      <c r="G8" s="196" t="s">
        <v>315</v>
      </c>
      <c r="H8" s="196" t="s">
        <v>315</v>
      </c>
      <c r="I8" s="196" t="s">
        <v>320</v>
      </c>
      <c r="J8" s="194" t="s">
        <v>321</v>
      </c>
    </row>
    <row r="9" spans="1:10" ht="26.25" customHeight="1" x14ac:dyDescent="0.15">
      <c r="B9" s="13"/>
      <c r="C9" s="13"/>
      <c r="D9" s="13"/>
      <c r="E9" s="13"/>
      <c r="F9" s="13"/>
      <c r="G9" s="13"/>
      <c r="H9" s="13"/>
      <c r="I9" s="13"/>
    </row>
    <row r="10" spans="1:10" ht="26.25" customHeight="1" x14ac:dyDescent="0.15">
      <c r="A10" s="13"/>
      <c r="B10" s="13"/>
      <c r="C10" s="13"/>
      <c r="D10" s="13"/>
      <c r="E10" s="13"/>
      <c r="H10" s="13"/>
      <c r="I10" s="13"/>
    </row>
    <row r="11" spans="1:10" ht="26.25" customHeight="1" x14ac:dyDescent="0.15">
      <c r="B11" s="13"/>
      <c r="C11" s="13"/>
      <c r="D11" s="13"/>
      <c r="H11" s="13"/>
    </row>
    <row r="12" spans="1:10" ht="26.25" customHeight="1" x14ac:dyDescent="0.15">
      <c r="D12" s="13"/>
    </row>
  </sheetData>
  <sheetProtection formatCells="0" formatColumns="0" formatRows="0"/>
  <mergeCells count="12">
    <mergeCell ref="I4:I5"/>
    <mergeCell ref="J4:J5"/>
    <mergeCell ref="A2:J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honeticPr fontId="0" type="noConversion"/>
  <printOptions horizontalCentered="1"/>
  <pageMargins left="0.59" right="0.39" top="0.59" bottom="0.39" header="0.2" footer="0.2"/>
  <pageSetup paperSize="9" scale="70" orientation="landscape" horizontalDpi="300" verticalDpi="3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workbookViewId="0"/>
  </sheetViews>
  <sheetFormatPr defaultColWidth="9.1640625" defaultRowHeight="12.75" customHeight="1" x14ac:dyDescent="0.15"/>
  <cols>
    <col min="1" max="1" width="11.1640625" customWidth="1"/>
    <col min="2" max="2" width="7.6640625" customWidth="1"/>
    <col min="3" max="3" width="5.5" customWidth="1"/>
    <col min="4" max="4" width="25.33203125" customWidth="1"/>
    <col min="5" max="5" width="18.83203125" customWidth="1"/>
    <col min="6" max="6" width="16.83203125" customWidth="1"/>
    <col min="7" max="9" width="15.5" customWidth="1"/>
    <col min="10" max="10" width="16.1640625" customWidth="1"/>
    <col min="11" max="13" width="13.5" customWidth="1"/>
  </cols>
  <sheetData>
    <row r="1" spans="1:15" ht="23.25" customHeight="1" x14ac:dyDescent="0.15">
      <c r="A1" s="1" t="s">
        <v>90</v>
      </c>
      <c r="B1" s="43"/>
      <c r="C1" s="43"/>
      <c r="D1" s="43"/>
      <c r="E1" s="43"/>
      <c r="F1" s="43"/>
      <c r="G1" s="25"/>
      <c r="H1" s="25"/>
      <c r="I1" s="25"/>
      <c r="J1" s="25"/>
      <c r="K1" s="25"/>
      <c r="L1" s="25"/>
      <c r="M1" s="15"/>
      <c r="N1" s="25"/>
      <c r="O1" s="25"/>
    </row>
    <row r="2" spans="1:15" ht="23.25" customHeight="1" x14ac:dyDescent="0.15">
      <c r="A2" s="290" t="s">
        <v>91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5"/>
      <c r="O2" s="25"/>
    </row>
    <row r="3" spans="1:15" ht="23.25" customHeight="1" x14ac:dyDescent="0.15">
      <c r="A3" s="277" t="s">
        <v>303</v>
      </c>
      <c r="B3" s="278"/>
      <c r="C3" s="278"/>
      <c r="D3" s="278"/>
      <c r="E3" s="278"/>
      <c r="F3" s="278"/>
      <c r="G3" s="75"/>
      <c r="H3" s="75"/>
      <c r="I3" s="75"/>
      <c r="J3" s="75"/>
      <c r="K3" s="75"/>
      <c r="L3" s="75"/>
      <c r="M3" s="62" t="s">
        <v>84</v>
      </c>
      <c r="N3" s="25"/>
      <c r="O3" s="25"/>
    </row>
    <row r="4" spans="1:15" ht="21" customHeight="1" x14ac:dyDescent="0.15">
      <c r="A4" s="291" t="s">
        <v>92</v>
      </c>
      <c r="B4" s="291"/>
      <c r="C4" s="291"/>
      <c r="D4" s="291"/>
      <c r="E4" s="279" t="s">
        <v>80</v>
      </c>
      <c r="F4" s="286" t="s">
        <v>86</v>
      </c>
      <c r="G4" s="292" t="s">
        <v>87</v>
      </c>
      <c r="H4" s="284" t="s">
        <v>43</v>
      </c>
      <c r="I4" s="292" t="s">
        <v>48</v>
      </c>
      <c r="J4" s="284" t="s">
        <v>93</v>
      </c>
      <c r="K4" s="287" t="s">
        <v>58</v>
      </c>
      <c r="L4" s="288" t="s">
        <v>63</v>
      </c>
      <c r="M4" s="287" t="s">
        <v>78</v>
      </c>
      <c r="N4" s="23"/>
      <c r="O4" s="23"/>
    </row>
    <row r="5" spans="1:15" ht="21" customHeight="1" x14ac:dyDescent="0.15">
      <c r="A5" s="287" t="s">
        <v>94</v>
      </c>
      <c r="B5" s="287"/>
      <c r="C5" s="287"/>
      <c r="D5" s="287" t="s">
        <v>95</v>
      </c>
      <c r="E5" s="287"/>
      <c r="F5" s="292"/>
      <c r="G5" s="292"/>
      <c r="H5" s="285"/>
      <c r="I5" s="292"/>
      <c r="J5" s="285"/>
      <c r="K5" s="287"/>
      <c r="L5" s="289"/>
      <c r="M5" s="287"/>
      <c r="N5" s="23"/>
      <c r="O5" s="23"/>
    </row>
    <row r="6" spans="1:15" ht="21" customHeight="1" x14ac:dyDescent="0.15">
      <c r="A6" s="41" t="s">
        <v>96</v>
      </c>
      <c r="B6" s="41" t="s">
        <v>97</v>
      </c>
      <c r="C6" s="41" t="s">
        <v>98</v>
      </c>
      <c r="D6" s="288"/>
      <c r="E6" s="288"/>
      <c r="F6" s="284"/>
      <c r="G6" s="292"/>
      <c r="H6" s="286"/>
      <c r="I6" s="284"/>
      <c r="J6" s="286"/>
      <c r="K6" s="288"/>
      <c r="L6" s="279"/>
      <c r="M6" s="288"/>
      <c r="N6" s="23"/>
      <c r="O6" s="23"/>
    </row>
    <row r="7" spans="1:15" s="13" customFormat="1" ht="27.75" customHeight="1" x14ac:dyDescent="0.15">
      <c r="A7" s="99"/>
      <c r="B7" s="99"/>
      <c r="C7" s="99"/>
      <c r="D7" s="71" t="s">
        <v>106</v>
      </c>
      <c r="E7" s="72">
        <f t="shared" ref="E7:M7" si="0">SUM(E8:E15)</f>
        <v>972538</v>
      </c>
      <c r="F7" s="72">
        <f t="shared" si="0"/>
        <v>965538</v>
      </c>
      <c r="G7" s="72">
        <f t="shared" si="0"/>
        <v>7000</v>
      </c>
      <c r="H7" s="72">
        <f t="shared" si="0"/>
        <v>0</v>
      </c>
      <c r="I7" s="72">
        <f t="shared" si="0"/>
        <v>0</v>
      </c>
      <c r="J7" s="72">
        <f t="shared" si="0"/>
        <v>0</v>
      </c>
      <c r="K7" s="100">
        <f t="shared" si="0"/>
        <v>0</v>
      </c>
      <c r="L7" s="100">
        <f t="shared" si="0"/>
        <v>0</v>
      </c>
      <c r="M7" s="100">
        <f t="shared" si="0"/>
        <v>0</v>
      </c>
      <c r="N7" s="25"/>
      <c r="O7" s="25"/>
    </row>
    <row r="8" spans="1:15" ht="27.75" customHeight="1" x14ac:dyDescent="0.15">
      <c r="A8" s="99" t="s">
        <v>285</v>
      </c>
      <c r="B8" s="99" t="s">
        <v>286</v>
      </c>
      <c r="C8" s="99" t="s">
        <v>286</v>
      </c>
      <c r="D8" s="71" t="s">
        <v>287</v>
      </c>
      <c r="E8" s="72">
        <v>73814</v>
      </c>
      <c r="F8" s="72">
        <v>73814</v>
      </c>
      <c r="G8" s="72">
        <v>0</v>
      </c>
      <c r="H8" s="72">
        <v>0</v>
      </c>
      <c r="I8" s="72">
        <v>0</v>
      </c>
      <c r="J8" s="72">
        <v>0</v>
      </c>
      <c r="K8" s="100">
        <v>0</v>
      </c>
      <c r="L8" s="100">
        <v>0</v>
      </c>
      <c r="M8" s="100">
        <v>0</v>
      </c>
      <c r="N8" s="25"/>
      <c r="O8" s="25"/>
    </row>
    <row r="9" spans="1:15" ht="27.75" customHeight="1" x14ac:dyDescent="0.15">
      <c r="A9" s="99" t="s">
        <v>285</v>
      </c>
      <c r="B9" s="99" t="s">
        <v>288</v>
      </c>
      <c r="C9" s="99" t="s">
        <v>289</v>
      </c>
      <c r="D9" s="71" t="s">
        <v>290</v>
      </c>
      <c r="E9" s="72">
        <v>4377</v>
      </c>
      <c r="F9" s="72">
        <v>4377</v>
      </c>
      <c r="G9" s="72">
        <v>0</v>
      </c>
      <c r="H9" s="72">
        <v>0</v>
      </c>
      <c r="I9" s="72">
        <v>0</v>
      </c>
      <c r="J9" s="72">
        <v>0</v>
      </c>
      <c r="K9" s="100">
        <v>0</v>
      </c>
      <c r="L9" s="100">
        <v>0</v>
      </c>
      <c r="M9" s="100">
        <v>0</v>
      </c>
      <c r="N9" s="25"/>
      <c r="O9" s="25"/>
    </row>
    <row r="10" spans="1:15" ht="27.75" customHeight="1" x14ac:dyDescent="0.15">
      <c r="A10" s="99" t="s">
        <v>285</v>
      </c>
      <c r="B10" s="99" t="s">
        <v>288</v>
      </c>
      <c r="C10" s="99" t="s">
        <v>291</v>
      </c>
      <c r="D10" s="71" t="s">
        <v>292</v>
      </c>
      <c r="E10" s="72">
        <v>2188</v>
      </c>
      <c r="F10" s="72">
        <v>2188</v>
      </c>
      <c r="G10" s="72">
        <v>0</v>
      </c>
      <c r="H10" s="72">
        <v>0</v>
      </c>
      <c r="I10" s="72">
        <v>0</v>
      </c>
      <c r="J10" s="72">
        <v>0</v>
      </c>
      <c r="K10" s="100">
        <v>0</v>
      </c>
      <c r="L10" s="100">
        <v>0</v>
      </c>
      <c r="M10" s="100">
        <v>0</v>
      </c>
      <c r="N10" s="25"/>
      <c r="O10" s="25"/>
    </row>
    <row r="11" spans="1:15" ht="27.75" customHeight="1" x14ac:dyDescent="0.15">
      <c r="A11" s="99" t="s">
        <v>293</v>
      </c>
      <c r="B11" s="99" t="s">
        <v>294</v>
      </c>
      <c r="C11" s="99" t="s">
        <v>295</v>
      </c>
      <c r="D11" s="71" t="s">
        <v>296</v>
      </c>
      <c r="E11" s="72">
        <v>35013</v>
      </c>
      <c r="F11" s="72">
        <v>35013</v>
      </c>
      <c r="G11" s="72">
        <v>0</v>
      </c>
      <c r="H11" s="72">
        <v>0</v>
      </c>
      <c r="I11" s="72">
        <v>0</v>
      </c>
      <c r="J11" s="72">
        <v>0</v>
      </c>
      <c r="K11" s="100">
        <v>0</v>
      </c>
      <c r="L11" s="100">
        <v>0</v>
      </c>
      <c r="M11" s="100">
        <v>0</v>
      </c>
      <c r="N11" s="25"/>
      <c r="O11" s="25"/>
    </row>
    <row r="12" spans="1:15" ht="27.75" customHeight="1" x14ac:dyDescent="0.15">
      <c r="A12" s="99" t="s">
        <v>293</v>
      </c>
      <c r="B12" s="99" t="s">
        <v>294</v>
      </c>
      <c r="C12" s="99" t="s">
        <v>291</v>
      </c>
      <c r="D12" s="71" t="s">
        <v>297</v>
      </c>
      <c r="E12" s="72">
        <v>15804</v>
      </c>
      <c r="F12" s="72">
        <v>15804</v>
      </c>
      <c r="G12" s="72">
        <v>0</v>
      </c>
      <c r="H12" s="72">
        <v>0</v>
      </c>
      <c r="I12" s="72">
        <v>0</v>
      </c>
      <c r="J12" s="72">
        <v>0</v>
      </c>
      <c r="K12" s="100">
        <v>0</v>
      </c>
      <c r="L12" s="100">
        <v>0</v>
      </c>
      <c r="M12" s="100">
        <v>0</v>
      </c>
      <c r="N12" s="25"/>
      <c r="O12" s="25"/>
    </row>
    <row r="13" spans="1:15" ht="27.75" customHeight="1" x14ac:dyDescent="0.15">
      <c r="A13" s="99" t="s">
        <v>293</v>
      </c>
      <c r="B13" s="99" t="s">
        <v>294</v>
      </c>
      <c r="C13" s="99" t="s">
        <v>298</v>
      </c>
      <c r="D13" s="71" t="s">
        <v>299</v>
      </c>
      <c r="E13" s="72">
        <v>525</v>
      </c>
      <c r="F13" s="72">
        <v>525</v>
      </c>
      <c r="G13" s="72">
        <v>0</v>
      </c>
      <c r="H13" s="72">
        <v>0</v>
      </c>
      <c r="I13" s="72">
        <v>0</v>
      </c>
      <c r="J13" s="72">
        <v>0</v>
      </c>
      <c r="K13" s="100">
        <v>0</v>
      </c>
      <c r="L13" s="100">
        <v>0</v>
      </c>
      <c r="M13" s="100">
        <v>0</v>
      </c>
      <c r="N13" s="25"/>
      <c r="O13" s="25"/>
    </row>
    <row r="14" spans="1:15" ht="27.75" customHeight="1" x14ac:dyDescent="0.15">
      <c r="A14" s="99" t="s">
        <v>300</v>
      </c>
      <c r="B14" s="99" t="s">
        <v>295</v>
      </c>
      <c r="C14" s="99" t="s">
        <v>289</v>
      </c>
      <c r="D14" s="71" t="s">
        <v>301</v>
      </c>
      <c r="E14" s="72">
        <v>788297</v>
      </c>
      <c r="F14" s="72">
        <v>781297</v>
      </c>
      <c r="G14" s="72">
        <v>7000</v>
      </c>
      <c r="H14" s="72">
        <v>0</v>
      </c>
      <c r="I14" s="72">
        <v>0</v>
      </c>
      <c r="J14" s="72">
        <v>0</v>
      </c>
      <c r="K14" s="100">
        <v>0</v>
      </c>
      <c r="L14" s="100">
        <v>0</v>
      </c>
      <c r="M14" s="100">
        <v>0</v>
      </c>
      <c r="N14" s="25"/>
      <c r="O14" s="25"/>
    </row>
    <row r="15" spans="1:15" ht="27.75" customHeight="1" x14ac:dyDescent="0.15">
      <c r="A15" s="99" t="s">
        <v>302</v>
      </c>
      <c r="B15" s="99" t="s">
        <v>289</v>
      </c>
      <c r="C15" s="99" t="s">
        <v>295</v>
      </c>
      <c r="D15" s="71" t="s">
        <v>130</v>
      </c>
      <c r="E15" s="72">
        <v>52520</v>
      </c>
      <c r="F15" s="72">
        <v>52520</v>
      </c>
      <c r="G15" s="72">
        <v>0</v>
      </c>
      <c r="H15" s="72">
        <v>0</v>
      </c>
      <c r="I15" s="72">
        <v>0</v>
      </c>
      <c r="J15" s="72">
        <v>0</v>
      </c>
      <c r="K15" s="100">
        <v>0</v>
      </c>
      <c r="L15" s="100">
        <v>0</v>
      </c>
      <c r="M15" s="100">
        <v>0</v>
      </c>
      <c r="N15" s="25"/>
      <c r="O15" s="25"/>
    </row>
    <row r="16" spans="1:15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3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3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3.2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23.2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5" ht="23.2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t="23.2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</sheetData>
  <sheetProtection formatCells="0" formatColumns="0" formatRows="0"/>
  <mergeCells count="14">
    <mergeCell ref="J4:J6"/>
    <mergeCell ref="K4:K6"/>
    <mergeCell ref="L4:L6"/>
    <mergeCell ref="M4:M6"/>
    <mergeCell ref="A2:M2"/>
    <mergeCell ref="A3:F3"/>
    <mergeCell ref="A4:D4"/>
    <mergeCell ref="A5:C5"/>
    <mergeCell ref="D5:D6"/>
    <mergeCell ref="E4:E6"/>
    <mergeCell ref="F4:F6"/>
    <mergeCell ref="G4:G6"/>
    <mergeCell ref="H4:H6"/>
    <mergeCell ref="I4:I6"/>
  </mergeCells>
  <phoneticPr fontId="0" type="noConversion"/>
  <printOptions horizontalCentered="1"/>
  <pageMargins left="0.2" right="0.2" top="0.79" bottom="0.59" header="0" footer="0"/>
  <pageSetup paperSize="9" scale="80" orientation="landscape" horizontalDpi="300" verticalDpi="300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showGridLines="0" showZeros="0" workbookViewId="0"/>
  </sheetViews>
  <sheetFormatPr defaultColWidth="9.1640625" defaultRowHeight="23.25" customHeight="1" x14ac:dyDescent="0.15"/>
  <cols>
    <col min="1" max="1" width="24.1640625" customWidth="1"/>
    <col min="2" max="2" width="15.33203125" customWidth="1"/>
    <col min="3" max="3" width="13.83203125" customWidth="1"/>
    <col min="4" max="4" width="12.5" customWidth="1"/>
    <col min="5" max="5" width="10.6640625" customWidth="1"/>
    <col min="6" max="6" width="12" customWidth="1"/>
    <col min="7" max="7" width="11.5" customWidth="1"/>
    <col min="8" max="9" width="13.1640625" customWidth="1"/>
    <col min="10" max="10" width="17" customWidth="1"/>
    <col min="11" max="11" width="36.6640625" customWidth="1"/>
    <col min="12" max="13" width="29.83203125" customWidth="1"/>
  </cols>
  <sheetData>
    <row r="1" spans="1:14" ht="23.25" customHeight="1" x14ac:dyDescent="0.15">
      <c r="A1" s="1" t="s">
        <v>256</v>
      </c>
      <c r="M1" s="14"/>
    </row>
    <row r="2" spans="1:14" ht="23.25" customHeight="1" x14ac:dyDescent="0.3">
      <c r="A2" s="2" t="s">
        <v>257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23.25" customHeight="1" x14ac:dyDescent="0.15">
      <c r="C3" s="3"/>
      <c r="D3" s="3"/>
      <c r="E3" s="3"/>
      <c r="F3" s="3"/>
      <c r="G3" s="3"/>
      <c r="H3" s="3"/>
      <c r="I3" s="3"/>
      <c r="J3" s="3"/>
      <c r="K3" s="3"/>
      <c r="L3" s="3"/>
      <c r="M3" s="15" t="s">
        <v>84</v>
      </c>
    </row>
    <row r="4" spans="1:14" ht="23.25" customHeight="1" x14ac:dyDescent="0.15">
      <c r="A4" s="345" t="s">
        <v>258</v>
      </c>
      <c r="B4" s="5" t="s">
        <v>259</v>
      </c>
      <c r="C4" s="6"/>
      <c r="D4" s="6"/>
      <c r="E4" s="6"/>
      <c r="F4" s="6"/>
      <c r="G4" s="6"/>
      <c r="H4" s="7"/>
      <c r="I4" s="9"/>
      <c r="J4" s="327" t="s">
        <v>260</v>
      </c>
      <c r="K4" s="300" t="s">
        <v>261</v>
      </c>
      <c r="L4" s="300" t="s">
        <v>262</v>
      </c>
      <c r="M4" s="300"/>
      <c r="N4" s="16"/>
    </row>
    <row r="5" spans="1:14" ht="23.25" customHeight="1" x14ac:dyDescent="0.15">
      <c r="A5" s="300"/>
      <c r="B5" s="314" t="s">
        <v>249</v>
      </c>
      <c r="C5" s="5" t="s">
        <v>263</v>
      </c>
      <c r="D5" s="7"/>
      <c r="E5" s="7"/>
      <c r="F5" s="7"/>
      <c r="G5" s="9"/>
      <c r="H5" s="344" t="s">
        <v>264</v>
      </c>
      <c r="I5" s="291"/>
      <c r="J5" s="297"/>
      <c r="K5" s="300"/>
      <c r="L5" s="300" t="s">
        <v>265</v>
      </c>
      <c r="M5" s="300" t="s">
        <v>266</v>
      </c>
      <c r="N5" s="16"/>
    </row>
    <row r="6" spans="1:14" ht="47.25" customHeight="1" x14ac:dyDescent="0.15">
      <c r="A6" s="300"/>
      <c r="B6" s="300"/>
      <c r="C6" s="10" t="s">
        <v>196</v>
      </c>
      <c r="D6" s="10" t="s">
        <v>43</v>
      </c>
      <c r="E6" s="11" t="s">
        <v>87</v>
      </c>
      <c r="F6" s="10" t="s">
        <v>267</v>
      </c>
      <c r="G6" s="10" t="s">
        <v>268</v>
      </c>
      <c r="H6" s="12" t="s">
        <v>104</v>
      </c>
      <c r="I6" s="12" t="s">
        <v>105</v>
      </c>
      <c r="J6" s="346"/>
      <c r="K6" s="300"/>
      <c r="L6" s="300"/>
      <c r="M6" s="300"/>
      <c r="N6" s="16"/>
    </row>
    <row r="7" spans="1:14" s="185" customFormat="1" ht="23.25" customHeight="1" x14ac:dyDescent="0.15">
      <c r="A7" s="197" t="s">
        <v>284</v>
      </c>
      <c r="B7" s="191">
        <v>972538</v>
      </c>
      <c r="C7" s="191">
        <v>965538</v>
      </c>
      <c r="D7" s="198">
        <v>0</v>
      </c>
      <c r="E7" s="199">
        <v>0</v>
      </c>
      <c r="F7" s="200">
        <v>0</v>
      </c>
      <c r="G7" s="191">
        <v>7000</v>
      </c>
      <c r="H7" s="191">
        <v>842538</v>
      </c>
      <c r="I7" s="198">
        <v>130000</v>
      </c>
      <c r="J7" s="197" t="s">
        <v>322</v>
      </c>
      <c r="K7" s="201" t="s">
        <v>323</v>
      </c>
      <c r="L7" s="197" t="s">
        <v>324</v>
      </c>
      <c r="M7" s="197" t="s">
        <v>325</v>
      </c>
      <c r="N7" s="202"/>
    </row>
    <row r="8" spans="1:14" ht="23.25" customHeight="1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4" ht="23.25" customHeight="1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4" ht="23.25" customHeight="1" x14ac:dyDescent="0.15">
      <c r="D10" s="13"/>
      <c r="E10" s="13"/>
      <c r="F10" s="13"/>
      <c r="G10" s="13"/>
      <c r="H10" s="13"/>
      <c r="J10" s="13"/>
    </row>
    <row r="11" spans="1:14" ht="23.25" customHeight="1" x14ac:dyDescent="0.15">
      <c r="E11" s="13"/>
      <c r="F11" s="13"/>
    </row>
    <row r="15" spans="1:14" ht="23.25" customHeight="1" x14ac:dyDescent="0.15">
      <c r="M15" s="13"/>
    </row>
  </sheetData>
  <sheetProtection formatCells="0" formatColumns="0" formatRows="0"/>
  <mergeCells count="8">
    <mergeCell ref="L4:M4"/>
    <mergeCell ref="H5:I5"/>
    <mergeCell ref="A4:A6"/>
    <mergeCell ref="B5:B6"/>
    <mergeCell ref="J4:J6"/>
    <mergeCell ref="K4:K6"/>
    <mergeCell ref="L5:L6"/>
    <mergeCell ref="M5:M6"/>
  </mergeCells>
  <phoneticPr fontId="0" type="noConversion"/>
  <pageMargins left="0.59" right="0.39" top="0.59" bottom="0.39" header="0.5" footer="0.5"/>
  <pageSetup paperSize="9" scale="70" orientation="landscape" horizontalDpi="300" verticalDpi="300" r:id="rId1"/>
  <headerFooter alignWithMargins="0">
    <oddFooter>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showGridLines="0" showZeros="0" zoomScaleSheetLayoutView="100" workbookViewId="0"/>
  </sheetViews>
  <sheetFormatPr defaultRowHeight="11.25" x14ac:dyDescent="0.15"/>
  <sheetData>
    <row r="1" spans="1:20" ht="15.95" customHeight="1" x14ac:dyDescent="0.15">
      <c r="A1" s="207" t="s">
        <v>269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</row>
    <row r="2" spans="1:20" ht="30" customHeight="1" x14ac:dyDescent="0.15">
      <c r="A2" s="347" t="s">
        <v>270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</row>
    <row r="3" spans="1:20" ht="15" customHeight="1" x14ac:dyDescent="0.1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10" t="s">
        <v>84</v>
      </c>
    </row>
    <row r="4" spans="1:20" ht="23.1" customHeight="1" x14ac:dyDescent="0.15">
      <c r="A4" s="348" t="s">
        <v>89</v>
      </c>
      <c r="B4" s="348" t="s">
        <v>271</v>
      </c>
      <c r="C4" s="348" t="s">
        <v>272</v>
      </c>
      <c r="D4" s="348" t="s">
        <v>273</v>
      </c>
      <c r="E4" s="348" t="s">
        <v>274</v>
      </c>
      <c r="F4" s="348" t="s">
        <v>275</v>
      </c>
      <c r="G4" s="348" t="s">
        <v>80</v>
      </c>
      <c r="H4" s="348" t="s">
        <v>276</v>
      </c>
      <c r="I4" s="348"/>
      <c r="J4" s="348"/>
      <c r="K4" s="348"/>
      <c r="L4" s="348"/>
      <c r="M4" s="348"/>
      <c r="N4" s="348"/>
      <c r="O4" s="348"/>
      <c r="P4" s="350" t="s">
        <v>43</v>
      </c>
      <c r="Q4" s="350" t="s">
        <v>277</v>
      </c>
      <c r="R4" s="350" t="s">
        <v>278</v>
      </c>
      <c r="S4" s="350" t="s">
        <v>63</v>
      </c>
      <c r="T4" s="350" t="s">
        <v>279</v>
      </c>
    </row>
    <row r="5" spans="1:20" ht="23.1" customHeight="1" x14ac:dyDescent="0.15">
      <c r="A5" s="348"/>
      <c r="B5" s="348"/>
      <c r="C5" s="348"/>
      <c r="D5" s="348"/>
      <c r="E5" s="348"/>
      <c r="F5" s="348"/>
      <c r="G5" s="348"/>
      <c r="H5" s="348" t="s">
        <v>15</v>
      </c>
      <c r="I5" s="353" t="s">
        <v>280</v>
      </c>
      <c r="J5" s="349" t="s">
        <v>87</v>
      </c>
      <c r="K5" s="349"/>
      <c r="L5" s="349"/>
      <c r="M5" s="349"/>
      <c r="N5" s="349"/>
      <c r="O5" s="349"/>
      <c r="P5" s="351"/>
      <c r="Q5" s="351"/>
      <c r="R5" s="351"/>
      <c r="S5" s="351"/>
      <c r="T5" s="351"/>
    </row>
    <row r="6" spans="1:20" ht="48.95" customHeight="1" x14ac:dyDescent="0.15">
      <c r="A6" s="348"/>
      <c r="B6" s="348"/>
      <c r="C6" s="348"/>
      <c r="D6" s="348"/>
      <c r="E6" s="348"/>
      <c r="F6" s="348"/>
      <c r="G6" s="348"/>
      <c r="H6" s="348"/>
      <c r="I6" s="353"/>
      <c r="J6" s="208" t="s">
        <v>15</v>
      </c>
      <c r="K6" s="209" t="s">
        <v>20</v>
      </c>
      <c r="L6" s="209" t="s">
        <v>30</v>
      </c>
      <c r="M6" s="209" t="s">
        <v>281</v>
      </c>
      <c r="N6" s="209" t="s">
        <v>25</v>
      </c>
      <c r="O6" s="209" t="s">
        <v>63</v>
      </c>
      <c r="P6" s="352"/>
      <c r="Q6" s="352"/>
      <c r="R6" s="352"/>
      <c r="S6" s="352"/>
      <c r="T6" s="352"/>
    </row>
    <row r="7" spans="1:20" s="211" customFormat="1" ht="18.95" customHeight="1" x14ac:dyDescent="0.15">
      <c r="A7" s="203"/>
      <c r="B7" s="203"/>
      <c r="C7" s="203"/>
      <c r="D7" s="203"/>
      <c r="E7" s="203"/>
      <c r="F7" s="203"/>
      <c r="G7" s="204"/>
      <c r="H7" s="205"/>
      <c r="I7" s="205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</row>
  </sheetData>
  <sheetProtection formatCells="0" formatColumns="0" formatRows="0"/>
  <mergeCells count="17">
    <mergeCell ref="S4:S6"/>
    <mergeCell ref="A2:T2"/>
    <mergeCell ref="H4:O4"/>
    <mergeCell ref="J5:O5"/>
    <mergeCell ref="A4:A6"/>
    <mergeCell ref="B4:B6"/>
    <mergeCell ref="C4:C6"/>
    <mergeCell ref="D4:D6"/>
    <mergeCell ref="E4:E6"/>
    <mergeCell ref="F4:F6"/>
    <mergeCell ref="G4:G6"/>
    <mergeCell ref="T4:T6"/>
    <mergeCell ref="H5:H6"/>
    <mergeCell ref="I5:I6"/>
    <mergeCell ref="P4:P6"/>
    <mergeCell ref="Q4:Q6"/>
    <mergeCell ref="R4:R6"/>
  </mergeCells>
  <phoneticPr fontId="0" type="noConversion"/>
  <pageMargins left="0.75" right="0.75" top="1" bottom="1" header="0.51" footer="0.5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3" width="7.5" customWidth="1"/>
    <col min="4" max="4" width="29.1640625" customWidth="1"/>
    <col min="5" max="5" width="13" customWidth="1"/>
    <col min="6" max="6" width="11.83203125" customWidth="1"/>
    <col min="7" max="7" width="10.33203125" customWidth="1"/>
    <col min="8" max="8" width="10.1640625" customWidth="1"/>
    <col min="9" max="9" width="10" customWidth="1"/>
    <col min="10" max="10" width="11" customWidth="1"/>
    <col min="11" max="16" width="10" customWidth="1"/>
  </cols>
  <sheetData>
    <row r="1" spans="1:17" ht="25.5" customHeight="1" x14ac:dyDescent="0.15">
      <c r="A1" s="1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5"/>
    </row>
    <row r="2" spans="1:17" ht="25.5" customHeight="1" x14ac:dyDescent="0.15">
      <c r="A2" s="37" t="s">
        <v>101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5"/>
    </row>
    <row r="3" spans="1:17" ht="25.5" customHeight="1" x14ac:dyDescent="0.15">
      <c r="A3" s="277" t="s">
        <v>303</v>
      </c>
      <c r="B3" s="278"/>
      <c r="C3" s="278"/>
      <c r="D3" s="278"/>
      <c r="E3" s="278"/>
      <c r="F3" s="278"/>
      <c r="G3" s="278"/>
      <c r="H3" s="278"/>
      <c r="I3" s="36"/>
      <c r="J3" s="36"/>
      <c r="K3" s="36"/>
      <c r="L3" s="36"/>
      <c r="M3" s="36"/>
      <c r="N3" s="36"/>
      <c r="O3" s="36"/>
      <c r="P3" s="59" t="s">
        <v>84</v>
      </c>
      <c r="Q3" s="25"/>
    </row>
    <row r="4" spans="1:17" ht="25.5" customHeight="1" x14ac:dyDescent="0.15">
      <c r="A4" s="296" t="s">
        <v>102</v>
      </c>
      <c r="B4" s="296"/>
      <c r="C4" s="296"/>
      <c r="D4" s="296"/>
      <c r="E4" s="298" t="s">
        <v>103</v>
      </c>
      <c r="F4" s="50" t="s">
        <v>104</v>
      </c>
      <c r="G4" s="60"/>
      <c r="H4" s="50"/>
      <c r="I4" s="48"/>
      <c r="J4" s="287" t="s">
        <v>105</v>
      </c>
      <c r="K4" s="287"/>
      <c r="L4" s="287"/>
      <c r="M4" s="287"/>
      <c r="N4" s="287"/>
      <c r="O4" s="287"/>
      <c r="P4" s="287"/>
      <c r="Q4" s="23"/>
    </row>
    <row r="5" spans="1:17" ht="25.5" customHeight="1" x14ac:dyDescent="0.15">
      <c r="A5" s="287" t="s">
        <v>94</v>
      </c>
      <c r="B5" s="287"/>
      <c r="C5" s="287"/>
      <c r="D5" s="297" t="s">
        <v>95</v>
      </c>
      <c r="E5" s="298"/>
      <c r="F5" s="287" t="s">
        <v>106</v>
      </c>
      <c r="G5" s="287" t="s">
        <v>107</v>
      </c>
      <c r="H5" s="287" t="s">
        <v>108</v>
      </c>
      <c r="I5" s="288" t="s">
        <v>109</v>
      </c>
      <c r="J5" s="288" t="s">
        <v>106</v>
      </c>
      <c r="K5" s="288" t="s">
        <v>110</v>
      </c>
      <c r="L5" s="293" t="s">
        <v>111</v>
      </c>
      <c r="M5" s="294" t="s">
        <v>112</v>
      </c>
      <c r="N5" s="287" t="s">
        <v>113</v>
      </c>
      <c r="O5" s="287" t="s">
        <v>114</v>
      </c>
      <c r="P5" s="287" t="s">
        <v>115</v>
      </c>
      <c r="Q5" s="23"/>
    </row>
    <row r="6" spans="1:17" ht="35.25" customHeight="1" x14ac:dyDescent="0.15">
      <c r="A6" s="38" t="s">
        <v>96</v>
      </c>
      <c r="B6" s="38" t="s">
        <v>97</v>
      </c>
      <c r="C6" s="38" t="s">
        <v>98</v>
      </c>
      <c r="D6" s="297"/>
      <c r="E6" s="298"/>
      <c r="F6" s="287"/>
      <c r="G6" s="287"/>
      <c r="H6" s="287"/>
      <c r="I6" s="279"/>
      <c r="J6" s="279"/>
      <c r="K6" s="279"/>
      <c r="L6" s="293"/>
      <c r="M6" s="295"/>
      <c r="N6" s="287"/>
      <c r="O6" s="287"/>
      <c r="P6" s="287"/>
      <c r="Q6" s="23"/>
    </row>
    <row r="7" spans="1:17" s="13" customFormat="1" ht="31.5" customHeight="1" x14ac:dyDescent="0.15">
      <c r="A7" s="101"/>
      <c r="B7" s="101"/>
      <c r="C7" s="101"/>
      <c r="D7" s="21" t="s">
        <v>106</v>
      </c>
      <c r="E7" s="100">
        <f t="shared" ref="E7:P7" si="0">SUM(E8:E15)</f>
        <v>972538</v>
      </c>
      <c r="F7" s="100">
        <f t="shared" si="0"/>
        <v>762538</v>
      </c>
      <c r="G7" s="100">
        <f t="shared" si="0"/>
        <v>645577</v>
      </c>
      <c r="H7" s="100">
        <f t="shared" si="0"/>
        <v>116961</v>
      </c>
      <c r="I7" s="72">
        <f t="shared" si="0"/>
        <v>0</v>
      </c>
      <c r="J7" s="72">
        <f t="shared" si="0"/>
        <v>210000</v>
      </c>
      <c r="K7" s="72">
        <f t="shared" si="0"/>
        <v>210000</v>
      </c>
      <c r="L7" s="72">
        <f t="shared" si="0"/>
        <v>0</v>
      </c>
      <c r="M7" s="72">
        <f t="shared" si="0"/>
        <v>0</v>
      </c>
      <c r="N7" s="72">
        <f t="shared" si="0"/>
        <v>0</v>
      </c>
      <c r="O7" s="72">
        <f t="shared" si="0"/>
        <v>0</v>
      </c>
      <c r="P7" s="72">
        <f t="shared" si="0"/>
        <v>0</v>
      </c>
      <c r="Q7" s="25"/>
    </row>
    <row r="8" spans="1:17" ht="31.5" customHeight="1" x14ac:dyDescent="0.15">
      <c r="A8" s="101" t="s">
        <v>285</v>
      </c>
      <c r="B8" s="101" t="s">
        <v>286</v>
      </c>
      <c r="C8" s="101" t="s">
        <v>286</v>
      </c>
      <c r="D8" s="21" t="s">
        <v>287</v>
      </c>
      <c r="E8" s="100">
        <v>73814</v>
      </c>
      <c r="F8" s="100">
        <v>73814</v>
      </c>
      <c r="G8" s="100">
        <v>73814</v>
      </c>
      <c r="H8" s="100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25"/>
    </row>
    <row r="9" spans="1:17" ht="31.5" customHeight="1" x14ac:dyDescent="0.15">
      <c r="A9" s="101" t="s">
        <v>285</v>
      </c>
      <c r="B9" s="101" t="s">
        <v>288</v>
      </c>
      <c r="C9" s="101" t="s">
        <v>289</v>
      </c>
      <c r="D9" s="21" t="s">
        <v>290</v>
      </c>
      <c r="E9" s="100">
        <v>4377</v>
      </c>
      <c r="F9" s="100">
        <v>4377</v>
      </c>
      <c r="G9" s="100">
        <v>4377</v>
      </c>
      <c r="H9" s="100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25"/>
    </row>
    <row r="10" spans="1:17" ht="31.5" customHeight="1" x14ac:dyDescent="0.15">
      <c r="A10" s="101" t="s">
        <v>285</v>
      </c>
      <c r="B10" s="101" t="s">
        <v>288</v>
      </c>
      <c r="C10" s="101" t="s">
        <v>291</v>
      </c>
      <c r="D10" s="21" t="s">
        <v>292</v>
      </c>
      <c r="E10" s="100">
        <v>2188</v>
      </c>
      <c r="F10" s="100">
        <v>2188</v>
      </c>
      <c r="G10" s="100">
        <v>2188</v>
      </c>
      <c r="H10" s="100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25"/>
    </row>
    <row r="11" spans="1:17" ht="31.5" customHeight="1" x14ac:dyDescent="0.15">
      <c r="A11" s="101" t="s">
        <v>293</v>
      </c>
      <c r="B11" s="101" t="s">
        <v>294</v>
      </c>
      <c r="C11" s="101" t="s">
        <v>295</v>
      </c>
      <c r="D11" s="21" t="s">
        <v>296</v>
      </c>
      <c r="E11" s="100">
        <v>35013</v>
      </c>
      <c r="F11" s="100">
        <v>35013</v>
      </c>
      <c r="G11" s="100">
        <v>35013</v>
      </c>
      <c r="H11" s="100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25"/>
    </row>
    <row r="12" spans="1:17" ht="31.5" customHeight="1" x14ac:dyDescent="0.15">
      <c r="A12" s="101" t="s">
        <v>293</v>
      </c>
      <c r="B12" s="101" t="s">
        <v>294</v>
      </c>
      <c r="C12" s="101" t="s">
        <v>291</v>
      </c>
      <c r="D12" s="21" t="s">
        <v>297</v>
      </c>
      <c r="E12" s="100">
        <v>15804</v>
      </c>
      <c r="F12" s="100">
        <v>15804</v>
      </c>
      <c r="G12" s="100">
        <v>15804</v>
      </c>
      <c r="H12" s="100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25"/>
    </row>
    <row r="13" spans="1:17" ht="31.5" customHeight="1" x14ac:dyDescent="0.15">
      <c r="A13" s="101" t="s">
        <v>293</v>
      </c>
      <c r="B13" s="101" t="s">
        <v>294</v>
      </c>
      <c r="C13" s="101" t="s">
        <v>298</v>
      </c>
      <c r="D13" s="21" t="s">
        <v>299</v>
      </c>
      <c r="E13" s="100">
        <v>525</v>
      </c>
      <c r="F13" s="100">
        <v>525</v>
      </c>
      <c r="G13" s="100">
        <v>525</v>
      </c>
      <c r="H13" s="100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25"/>
    </row>
    <row r="14" spans="1:17" ht="31.5" customHeight="1" x14ac:dyDescent="0.15">
      <c r="A14" s="101" t="s">
        <v>300</v>
      </c>
      <c r="B14" s="101" t="s">
        <v>295</v>
      </c>
      <c r="C14" s="101" t="s">
        <v>289</v>
      </c>
      <c r="D14" s="21" t="s">
        <v>301</v>
      </c>
      <c r="E14" s="100">
        <v>788297</v>
      </c>
      <c r="F14" s="100">
        <v>578297</v>
      </c>
      <c r="G14" s="100">
        <v>461336</v>
      </c>
      <c r="H14" s="100">
        <v>116961</v>
      </c>
      <c r="I14" s="72">
        <v>0</v>
      </c>
      <c r="J14" s="72">
        <v>210000</v>
      </c>
      <c r="K14" s="72">
        <v>210000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25"/>
    </row>
    <row r="15" spans="1:17" ht="31.5" customHeight="1" x14ac:dyDescent="0.15">
      <c r="A15" s="101" t="s">
        <v>302</v>
      </c>
      <c r="B15" s="101" t="s">
        <v>289</v>
      </c>
      <c r="C15" s="101" t="s">
        <v>295</v>
      </c>
      <c r="D15" s="21" t="s">
        <v>130</v>
      </c>
      <c r="E15" s="100">
        <v>52520</v>
      </c>
      <c r="F15" s="100">
        <v>52520</v>
      </c>
      <c r="G15" s="100">
        <v>52520</v>
      </c>
      <c r="H15" s="100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25"/>
    </row>
    <row r="16" spans="1:17" ht="25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25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25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25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5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25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25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25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</sheetData>
  <sheetProtection formatCells="0" formatColumns="0" formatRows="0"/>
  <mergeCells count="17"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honeticPr fontId="0" type="noConversion"/>
  <printOptions horizontalCentered="1"/>
  <pageMargins left="0.2" right="0.2" top="0.79" bottom="0.59" header="0" footer="0"/>
  <pageSetup paperSize="9" scale="75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showZeros="0" workbookViewId="0"/>
  </sheetViews>
  <sheetFormatPr defaultColWidth="9.1640625" defaultRowHeight="12.75" customHeight="1" x14ac:dyDescent="0.15"/>
  <cols>
    <col min="1" max="1" width="10.1640625" customWidth="1"/>
    <col min="2" max="2" width="8.1640625" customWidth="1"/>
    <col min="3" max="3" width="6.83203125" customWidth="1"/>
    <col min="4" max="4" width="37.33203125" customWidth="1"/>
    <col min="5" max="5" width="14.6640625" customWidth="1"/>
    <col min="6" max="17" width="12.6640625" customWidth="1"/>
  </cols>
  <sheetData>
    <row r="1" spans="1:18" ht="25.5" customHeight="1" x14ac:dyDescent="0.15">
      <c r="A1" s="1" t="s">
        <v>116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4"/>
      <c r="R1" s="25"/>
    </row>
    <row r="2" spans="1:18" ht="25.5" customHeight="1" x14ac:dyDescent="0.15">
      <c r="A2" s="37" t="s">
        <v>117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5"/>
    </row>
    <row r="3" spans="1:18" ht="25.5" customHeight="1" x14ac:dyDescent="0.15">
      <c r="A3" s="277" t="s">
        <v>304</v>
      </c>
      <c r="B3" s="278"/>
      <c r="C3" s="278"/>
      <c r="D3" s="278"/>
      <c r="E3" s="278"/>
      <c r="F3" s="278"/>
      <c r="G3" s="278"/>
      <c r="H3" s="278"/>
      <c r="I3" s="36"/>
      <c r="J3" s="36"/>
      <c r="K3" s="36"/>
      <c r="L3" s="36"/>
      <c r="M3" s="36"/>
      <c r="N3" s="36"/>
      <c r="O3" s="36"/>
      <c r="P3" s="36"/>
      <c r="Q3" s="34" t="s">
        <v>84</v>
      </c>
      <c r="R3" s="25"/>
    </row>
    <row r="4" spans="1:18" ht="19.5" customHeight="1" x14ac:dyDescent="0.15">
      <c r="A4" s="296" t="s">
        <v>102</v>
      </c>
      <c r="B4" s="296"/>
      <c r="C4" s="296"/>
      <c r="D4" s="291" t="s">
        <v>99</v>
      </c>
      <c r="E4" s="279" t="s">
        <v>103</v>
      </c>
      <c r="F4" s="279" t="s">
        <v>118</v>
      </c>
      <c r="G4" s="295" t="s">
        <v>119</v>
      </c>
      <c r="H4" s="279" t="s">
        <v>120</v>
      </c>
      <c r="I4" s="287" t="s">
        <v>121</v>
      </c>
      <c r="J4" s="299" t="s">
        <v>122</v>
      </c>
      <c r="K4" s="299" t="s">
        <v>123</v>
      </c>
      <c r="L4" s="299" t="s">
        <v>114</v>
      </c>
      <c r="M4" s="299" t="s">
        <v>124</v>
      </c>
      <c r="N4" s="299" t="s">
        <v>109</v>
      </c>
      <c r="O4" s="299" t="s">
        <v>125</v>
      </c>
      <c r="P4" s="299" t="s">
        <v>112</v>
      </c>
      <c r="Q4" s="287" t="s">
        <v>115</v>
      </c>
      <c r="R4" s="23"/>
    </row>
    <row r="5" spans="1:18" ht="15" customHeight="1" x14ac:dyDescent="0.15">
      <c r="A5" s="287" t="s">
        <v>96</v>
      </c>
      <c r="B5" s="287" t="s">
        <v>97</v>
      </c>
      <c r="C5" s="287" t="s">
        <v>98</v>
      </c>
      <c r="D5" s="300"/>
      <c r="E5" s="287"/>
      <c r="F5" s="287"/>
      <c r="G5" s="293"/>
      <c r="H5" s="287"/>
      <c r="I5" s="287"/>
      <c r="J5" s="299"/>
      <c r="K5" s="299"/>
      <c r="L5" s="299"/>
      <c r="M5" s="299"/>
      <c r="N5" s="299"/>
      <c r="O5" s="299"/>
      <c r="P5" s="299"/>
      <c r="Q5" s="287"/>
      <c r="R5" s="23"/>
    </row>
    <row r="6" spans="1:18" ht="15" customHeight="1" x14ac:dyDescent="0.15">
      <c r="A6" s="287"/>
      <c r="B6" s="287"/>
      <c r="C6" s="287"/>
      <c r="D6" s="300"/>
      <c r="E6" s="287"/>
      <c r="F6" s="287"/>
      <c r="G6" s="293"/>
      <c r="H6" s="287"/>
      <c r="I6" s="287"/>
      <c r="J6" s="299"/>
      <c r="K6" s="299"/>
      <c r="L6" s="299"/>
      <c r="M6" s="299"/>
      <c r="N6" s="299"/>
      <c r="O6" s="299"/>
      <c r="P6" s="299"/>
      <c r="Q6" s="287"/>
      <c r="R6" s="23"/>
    </row>
    <row r="7" spans="1:18" s="13" customFormat="1" ht="25.5" customHeight="1" x14ac:dyDescent="0.15">
      <c r="A7" s="101"/>
      <c r="B7" s="101"/>
      <c r="C7" s="101"/>
      <c r="D7" s="21" t="s">
        <v>106</v>
      </c>
      <c r="E7" s="72">
        <f t="shared" ref="E7:Q7" si="0">SUM(E8:E15)</f>
        <v>972538</v>
      </c>
      <c r="F7" s="72">
        <f t="shared" si="0"/>
        <v>645577</v>
      </c>
      <c r="G7" s="72">
        <f t="shared" si="0"/>
        <v>326961</v>
      </c>
      <c r="H7" s="72">
        <f t="shared" si="0"/>
        <v>0</v>
      </c>
      <c r="I7" s="72">
        <f t="shared" si="0"/>
        <v>0</v>
      </c>
      <c r="J7" s="100">
        <f t="shared" si="0"/>
        <v>0</v>
      </c>
      <c r="K7" s="100">
        <f t="shared" si="0"/>
        <v>0</v>
      </c>
      <c r="L7" s="100">
        <f t="shared" si="0"/>
        <v>0</v>
      </c>
      <c r="M7" s="100">
        <f t="shared" si="0"/>
        <v>0</v>
      </c>
      <c r="N7" s="100">
        <f t="shared" si="0"/>
        <v>0</v>
      </c>
      <c r="O7" s="100">
        <f t="shared" si="0"/>
        <v>0</v>
      </c>
      <c r="P7" s="100">
        <f t="shared" si="0"/>
        <v>0</v>
      </c>
      <c r="Q7" s="72">
        <f t="shared" si="0"/>
        <v>0</v>
      </c>
      <c r="R7" s="25"/>
    </row>
    <row r="8" spans="1:18" ht="25.5" customHeight="1" x14ac:dyDescent="0.15">
      <c r="A8" s="101" t="s">
        <v>285</v>
      </c>
      <c r="B8" s="101" t="s">
        <v>286</v>
      </c>
      <c r="C8" s="101" t="s">
        <v>286</v>
      </c>
      <c r="D8" s="21" t="s">
        <v>287</v>
      </c>
      <c r="E8" s="72">
        <v>73814</v>
      </c>
      <c r="F8" s="72">
        <v>73814</v>
      </c>
      <c r="G8" s="72">
        <v>0</v>
      </c>
      <c r="H8" s="72">
        <v>0</v>
      </c>
      <c r="I8" s="72">
        <v>0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72">
        <v>0</v>
      </c>
      <c r="R8" s="25"/>
    </row>
    <row r="9" spans="1:18" ht="25.5" customHeight="1" x14ac:dyDescent="0.15">
      <c r="A9" s="101" t="s">
        <v>285</v>
      </c>
      <c r="B9" s="101" t="s">
        <v>288</v>
      </c>
      <c r="C9" s="101" t="s">
        <v>289</v>
      </c>
      <c r="D9" s="21" t="s">
        <v>290</v>
      </c>
      <c r="E9" s="72">
        <v>4377</v>
      </c>
      <c r="F9" s="72">
        <v>4377</v>
      </c>
      <c r="G9" s="72">
        <v>0</v>
      </c>
      <c r="H9" s="72">
        <v>0</v>
      </c>
      <c r="I9" s="72">
        <v>0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72">
        <v>0</v>
      </c>
      <c r="R9" s="25"/>
    </row>
    <row r="10" spans="1:18" ht="25.5" customHeight="1" x14ac:dyDescent="0.15">
      <c r="A10" s="101" t="s">
        <v>285</v>
      </c>
      <c r="B10" s="101" t="s">
        <v>288</v>
      </c>
      <c r="C10" s="101" t="s">
        <v>291</v>
      </c>
      <c r="D10" s="21" t="s">
        <v>292</v>
      </c>
      <c r="E10" s="72">
        <v>2188</v>
      </c>
      <c r="F10" s="72">
        <v>2188</v>
      </c>
      <c r="G10" s="72">
        <v>0</v>
      </c>
      <c r="H10" s="72">
        <v>0</v>
      </c>
      <c r="I10" s="72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72">
        <v>0</v>
      </c>
      <c r="R10" s="25"/>
    </row>
    <row r="11" spans="1:18" ht="25.5" customHeight="1" x14ac:dyDescent="0.15">
      <c r="A11" s="101" t="s">
        <v>293</v>
      </c>
      <c r="B11" s="101" t="s">
        <v>294</v>
      </c>
      <c r="C11" s="101" t="s">
        <v>295</v>
      </c>
      <c r="D11" s="21" t="s">
        <v>296</v>
      </c>
      <c r="E11" s="72">
        <v>35013</v>
      </c>
      <c r="F11" s="72">
        <v>35013</v>
      </c>
      <c r="G11" s="72">
        <v>0</v>
      </c>
      <c r="H11" s="72">
        <v>0</v>
      </c>
      <c r="I11" s="72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72">
        <v>0</v>
      </c>
      <c r="R11" s="25"/>
    </row>
    <row r="12" spans="1:18" ht="25.5" customHeight="1" x14ac:dyDescent="0.15">
      <c r="A12" s="101" t="s">
        <v>293</v>
      </c>
      <c r="B12" s="101" t="s">
        <v>294</v>
      </c>
      <c r="C12" s="101" t="s">
        <v>291</v>
      </c>
      <c r="D12" s="21" t="s">
        <v>297</v>
      </c>
      <c r="E12" s="72">
        <v>15804</v>
      </c>
      <c r="F12" s="72">
        <v>15804</v>
      </c>
      <c r="G12" s="72">
        <v>0</v>
      </c>
      <c r="H12" s="72">
        <v>0</v>
      </c>
      <c r="I12" s="72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72">
        <v>0</v>
      </c>
      <c r="R12" s="25"/>
    </row>
    <row r="13" spans="1:18" ht="25.5" customHeight="1" x14ac:dyDescent="0.15">
      <c r="A13" s="101" t="s">
        <v>293</v>
      </c>
      <c r="B13" s="101" t="s">
        <v>294</v>
      </c>
      <c r="C13" s="101" t="s">
        <v>298</v>
      </c>
      <c r="D13" s="21" t="s">
        <v>299</v>
      </c>
      <c r="E13" s="72">
        <v>525</v>
      </c>
      <c r="F13" s="72">
        <v>525</v>
      </c>
      <c r="G13" s="72">
        <v>0</v>
      </c>
      <c r="H13" s="72">
        <v>0</v>
      </c>
      <c r="I13" s="72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72">
        <v>0</v>
      </c>
      <c r="R13" s="25"/>
    </row>
    <row r="14" spans="1:18" ht="25.5" customHeight="1" x14ac:dyDescent="0.15">
      <c r="A14" s="101" t="s">
        <v>300</v>
      </c>
      <c r="B14" s="101" t="s">
        <v>295</v>
      </c>
      <c r="C14" s="101" t="s">
        <v>289</v>
      </c>
      <c r="D14" s="21" t="s">
        <v>301</v>
      </c>
      <c r="E14" s="72">
        <v>788297</v>
      </c>
      <c r="F14" s="72">
        <v>461336</v>
      </c>
      <c r="G14" s="72">
        <v>326961</v>
      </c>
      <c r="H14" s="72">
        <v>0</v>
      </c>
      <c r="I14" s="72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72">
        <v>0</v>
      </c>
      <c r="R14" s="25"/>
    </row>
    <row r="15" spans="1:18" ht="25.5" customHeight="1" x14ac:dyDescent="0.15">
      <c r="A15" s="101" t="s">
        <v>302</v>
      </c>
      <c r="B15" s="101" t="s">
        <v>289</v>
      </c>
      <c r="C15" s="101" t="s">
        <v>295</v>
      </c>
      <c r="D15" s="21" t="s">
        <v>130</v>
      </c>
      <c r="E15" s="72">
        <v>52520</v>
      </c>
      <c r="F15" s="72">
        <v>52520</v>
      </c>
      <c r="G15" s="72">
        <v>0</v>
      </c>
      <c r="H15" s="72">
        <v>0</v>
      </c>
      <c r="I15" s="72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72">
        <v>0</v>
      </c>
      <c r="R15" s="25"/>
    </row>
    <row r="16" spans="1:18" ht="25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5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5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5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25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25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25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25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</sheetData>
  <sheetProtection formatCells="0" formatColumns="0" formatRows="0"/>
  <mergeCells count="19"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O4:O6"/>
    <mergeCell ref="P4:P6"/>
    <mergeCell ref="Q4:Q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2" right="0.2" top="0.79" bottom="0.59" header="0" footer="0"/>
  <pageSetup paperSize="9" scale="75" orientation="landscape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showGridLines="0" showZeros="0" workbookViewId="0"/>
  </sheetViews>
  <sheetFormatPr defaultColWidth="9.1640625" defaultRowHeight="12.75" customHeight="1" x14ac:dyDescent="0.15"/>
  <cols>
    <col min="1" max="1" width="10.6640625" customWidth="1"/>
    <col min="2" max="3" width="7.5" customWidth="1"/>
    <col min="4" max="4" width="33.5" customWidth="1"/>
    <col min="5" max="7" width="12.1640625" customWidth="1"/>
    <col min="8" max="10" width="11.1640625" customWidth="1"/>
    <col min="11" max="11" width="12.1640625" customWidth="1"/>
    <col min="12" max="16" width="12.6640625" customWidth="1"/>
    <col min="17" max="17" width="10.33203125" customWidth="1"/>
    <col min="18" max="18" width="12.1640625" customWidth="1"/>
    <col min="19" max="21" width="10.33203125" customWidth="1"/>
  </cols>
  <sheetData>
    <row r="1" spans="1:21" ht="23.25" customHeight="1" x14ac:dyDescent="0.15">
      <c r="A1" s="1" t="s">
        <v>126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3"/>
      <c r="P1" s="43"/>
      <c r="Q1" s="46"/>
      <c r="S1" s="25"/>
      <c r="T1" s="301"/>
      <c r="U1" s="301"/>
    </row>
    <row r="2" spans="1:21" ht="23.25" customHeight="1" x14ac:dyDescent="0.15">
      <c r="A2" s="47" t="s">
        <v>127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5"/>
      <c r="T2" s="25"/>
      <c r="U2" s="25"/>
    </row>
    <row r="3" spans="1:21" ht="23.25" customHeight="1" x14ac:dyDescent="0.15">
      <c r="A3" s="302" t="s">
        <v>305</v>
      </c>
      <c r="B3" s="303"/>
      <c r="C3" s="303"/>
      <c r="D3" s="303"/>
      <c r="E3" s="303"/>
      <c r="F3" s="303"/>
      <c r="G3" s="303"/>
      <c r="H3" s="46"/>
      <c r="I3" s="46"/>
      <c r="J3" s="46"/>
      <c r="K3" s="46"/>
      <c r="L3" s="46"/>
      <c r="M3" s="46"/>
      <c r="N3" s="46"/>
      <c r="O3" s="43"/>
      <c r="P3" s="43"/>
      <c r="Q3" s="46"/>
      <c r="S3" s="25"/>
      <c r="T3" s="304" t="s">
        <v>84</v>
      </c>
      <c r="U3" s="304"/>
    </row>
    <row r="4" spans="1:21" ht="23.25" customHeight="1" x14ac:dyDescent="0.15">
      <c r="A4" s="279" t="s">
        <v>102</v>
      </c>
      <c r="B4" s="279"/>
      <c r="C4" s="279"/>
      <c r="D4" s="291" t="s">
        <v>95</v>
      </c>
      <c r="E4" s="298" t="s">
        <v>103</v>
      </c>
      <c r="F4" s="287" t="s">
        <v>128</v>
      </c>
      <c r="G4" s="287"/>
      <c r="H4" s="287"/>
      <c r="I4" s="287"/>
      <c r="J4" s="287"/>
      <c r="K4" s="287" t="s">
        <v>129</v>
      </c>
      <c r="L4" s="287"/>
      <c r="M4" s="287"/>
      <c r="N4" s="287"/>
      <c r="O4" s="287"/>
      <c r="P4" s="299"/>
      <c r="Q4" s="287" t="s">
        <v>130</v>
      </c>
      <c r="R4" s="287" t="s">
        <v>131</v>
      </c>
      <c r="S4" s="287"/>
      <c r="T4" s="287"/>
      <c r="U4" s="287"/>
    </row>
    <row r="5" spans="1:21" ht="36.75" customHeight="1" x14ac:dyDescent="0.15">
      <c r="A5" s="41" t="s">
        <v>96</v>
      </c>
      <c r="B5" s="41" t="s">
        <v>97</v>
      </c>
      <c r="C5" s="41" t="s">
        <v>98</v>
      </c>
      <c r="D5" s="305"/>
      <c r="E5" s="306"/>
      <c r="F5" s="38" t="s">
        <v>106</v>
      </c>
      <c r="G5" s="38" t="s">
        <v>132</v>
      </c>
      <c r="H5" s="38" t="s">
        <v>133</v>
      </c>
      <c r="I5" s="38" t="s">
        <v>134</v>
      </c>
      <c r="J5" s="38" t="s">
        <v>135</v>
      </c>
      <c r="K5" s="38" t="s">
        <v>106</v>
      </c>
      <c r="L5" s="38" t="s">
        <v>136</v>
      </c>
      <c r="M5" s="38" t="s">
        <v>137</v>
      </c>
      <c r="N5" s="38" t="s">
        <v>138</v>
      </c>
      <c r="O5" s="38" t="s">
        <v>139</v>
      </c>
      <c r="P5" s="39" t="s">
        <v>140</v>
      </c>
      <c r="Q5" s="287"/>
      <c r="R5" s="38" t="s">
        <v>106</v>
      </c>
      <c r="S5" s="54" t="s">
        <v>141</v>
      </c>
      <c r="T5" s="54" t="s">
        <v>142</v>
      </c>
      <c r="U5" s="54" t="s">
        <v>131</v>
      </c>
    </row>
    <row r="6" spans="1:21" s="13" customFormat="1" ht="27" customHeight="1" x14ac:dyDescent="0.15">
      <c r="A6" s="101"/>
      <c r="B6" s="101"/>
      <c r="C6" s="101"/>
      <c r="D6" s="21" t="s">
        <v>106</v>
      </c>
      <c r="E6" s="72">
        <f t="shared" ref="E6:U6" si="0">SUM(E7:E14)</f>
        <v>645577</v>
      </c>
      <c r="F6" s="72">
        <f t="shared" si="0"/>
        <v>461336</v>
      </c>
      <c r="G6" s="72">
        <f t="shared" si="0"/>
        <v>284064</v>
      </c>
      <c r="H6" s="72">
        <f t="shared" si="0"/>
        <v>153600</v>
      </c>
      <c r="I6" s="72">
        <f t="shared" si="0"/>
        <v>23672</v>
      </c>
      <c r="J6" s="72">
        <f t="shared" si="0"/>
        <v>0</v>
      </c>
      <c r="K6" s="72">
        <f t="shared" si="0"/>
        <v>131721</v>
      </c>
      <c r="L6" s="72">
        <f t="shared" si="0"/>
        <v>73814</v>
      </c>
      <c r="M6" s="72">
        <f t="shared" si="0"/>
        <v>0</v>
      </c>
      <c r="N6" s="72">
        <f t="shared" si="0"/>
        <v>35013</v>
      </c>
      <c r="O6" s="72">
        <f t="shared" si="0"/>
        <v>15804</v>
      </c>
      <c r="P6" s="72">
        <f t="shared" si="0"/>
        <v>7090</v>
      </c>
      <c r="Q6" s="72">
        <f t="shared" si="0"/>
        <v>52520</v>
      </c>
      <c r="R6" s="72">
        <f t="shared" si="0"/>
        <v>0</v>
      </c>
      <c r="S6" s="72">
        <f t="shared" si="0"/>
        <v>0</v>
      </c>
      <c r="T6" s="72">
        <f t="shared" si="0"/>
        <v>0</v>
      </c>
      <c r="U6" s="72">
        <f t="shared" si="0"/>
        <v>0</v>
      </c>
    </row>
    <row r="7" spans="1:21" ht="27" customHeight="1" x14ac:dyDescent="0.15">
      <c r="A7" s="101" t="s">
        <v>285</v>
      </c>
      <c r="B7" s="101" t="s">
        <v>286</v>
      </c>
      <c r="C7" s="101" t="s">
        <v>286</v>
      </c>
      <c r="D7" s="21" t="s">
        <v>287</v>
      </c>
      <c r="E7" s="72">
        <v>73814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73814</v>
      </c>
      <c r="L7" s="72">
        <v>73814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</row>
    <row r="8" spans="1:21" ht="27" customHeight="1" x14ac:dyDescent="0.15">
      <c r="A8" s="101" t="s">
        <v>285</v>
      </c>
      <c r="B8" s="101" t="s">
        <v>288</v>
      </c>
      <c r="C8" s="101" t="s">
        <v>289</v>
      </c>
      <c r="D8" s="21" t="s">
        <v>290</v>
      </c>
      <c r="E8" s="72">
        <v>4377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4377</v>
      </c>
      <c r="L8" s="72">
        <v>0</v>
      </c>
      <c r="M8" s="72">
        <v>0</v>
      </c>
      <c r="N8" s="72">
        <v>0</v>
      </c>
      <c r="O8" s="72">
        <v>0</v>
      </c>
      <c r="P8" s="72">
        <v>4377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</row>
    <row r="9" spans="1:21" ht="27" customHeight="1" x14ac:dyDescent="0.15">
      <c r="A9" s="101" t="s">
        <v>285</v>
      </c>
      <c r="B9" s="101" t="s">
        <v>288</v>
      </c>
      <c r="C9" s="101" t="s">
        <v>291</v>
      </c>
      <c r="D9" s="21" t="s">
        <v>292</v>
      </c>
      <c r="E9" s="72">
        <v>2188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2188</v>
      </c>
      <c r="L9" s="72">
        <v>0</v>
      </c>
      <c r="M9" s="72">
        <v>0</v>
      </c>
      <c r="N9" s="72">
        <v>0</v>
      </c>
      <c r="O9" s="72">
        <v>0</v>
      </c>
      <c r="P9" s="72">
        <v>2188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</row>
    <row r="10" spans="1:21" ht="27" customHeight="1" x14ac:dyDescent="0.15">
      <c r="A10" s="101" t="s">
        <v>293</v>
      </c>
      <c r="B10" s="101" t="s">
        <v>294</v>
      </c>
      <c r="C10" s="101" t="s">
        <v>295</v>
      </c>
      <c r="D10" s="21" t="s">
        <v>296</v>
      </c>
      <c r="E10" s="72">
        <v>35013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35013</v>
      </c>
      <c r="L10" s="72">
        <v>0</v>
      </c>
      <c r="M10" s="72">
        <v>0</v>
      </c>
      <c r="N10" s="72">
        <v>35013</v>
      </c>
      <c r="O10" s="72">
        <v>0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</row>
    <row r="11" spans="1:21" ht="27" customHeight="1" x14ac:dyDescent="0.15">
      <c r="A11" s="101" t="s">
        <v>293</v>
      </c>
      <c r="B11" s="101" t="s">
        <v>294</v>
      </c>
      <c r="C11" s="101" t="s">
        <v>291</v>
      </c>
      <c r="D11" s="21" t="s">
        <v>297</v>
      </c>
      <c r="E11" s="72">
        <v>15804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15804</v>
      </c>
      <c r="L11" s="72">
        <v>0</v>
      </c>
      <c r="M11" s="72">
        <v>0</v>
      </c>
      <c r="N11" s="72">
        <v>0</v>
      </c>
      <c r="O11" s="72">
        <v>15804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</row>
    <row r="12" spans="1:21" ht="27" customHeight="1" x14ac:dyDescent="0.15">
      <c r="A12" s="101" t="s">
        <v>293</v>
      </c>
      <c r="B12" s="101" t="s">
        <v>294</v>
      </c>
      <c r="C12" s="101" t="s">
        <v>298</v>
      </c>
      <c r="D12" s="21" t="s">
        <v>299</v>
      </c>
      <c r="E12" s="72">
        <v>525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525</v>
      </c>
      <c r="L12" s="72">
        <v>0</v>
      </c>
      <c r="M12" s="72">
        <v>0</v>
      </c>
      <c r="N12" s="72">
        <v>0</v>
      </c>
      <c r="O12" s="72">
        <v>0</v>
      </c>
      <c r="P12" s="72">
        <v>525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</row>
    <row r="13" spans="1:21" ht="27" customHeight="1" x14ac:dyDescent="0.15">
      <c r="A13" s="101" t="s">
        <v>300</v>
      </c>
      <c r="B13" s="101" t="s">
        <v>295</v>
      </c>
      <c r="C13" s="101" t="s">
        <v>289</v>
      </c>
      <c r="D13" s="21" t="s">
        <v>301</v>
      </c>
      <c r="E13" s="72">
        <v>461336</v>
      </c>
      <c r="F13" s="72">
        <v>461336</v>
      </c>
      <c r="G13" s="72">
        <v>284064</v>
      </c>
      <c r="H13" s="72">
        <v>153600</v>
      </c>
      <c r="I13" s="72">
        <v>23672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  <c r="S13" s="72">
        <v>0</v>
      </c>
      <c r="T13" s="72">
        <v>0</v>
      </c>
      <c r="U13" s="72">
        <v>0</v>
      </c>
    </row>
    <row r="14" spans="1:21" ht="27" customHeight="1" x14ac:dyDescent="0.15">
      <c r="A14" s="101" t="s">
        <v>302</v>
      </c>
      <c r="B14" s="101" t="s">
        <v>289</v>
      </c>
      <c r="C14" s="101" t="s">
        <v>295</v>
      </c>
      <c r="D14" s="21" t="s">
        <v>130</v>
      </c>
      <c r="E14" s="72">
        <v>52520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52520</v>
      </c>
      <c r="R14" s="72">
        <v>0</v>
      </c>
      <c r="S14" s="72">
        <v>0</v>
      </c>
      <c r="T14" s="72">
        <v>0</v>
      </c>
      <c r="U14" s="72">
        <v>0</v>
      </c>
    </row>
    <row r="15" spans="1:21" ht="23.2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1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23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ht="23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</row>
    <row r="21" spans="1:21" ht="23.2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ht="23.2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ht="23.2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ht="23.2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</sheetData>
  <sheetProtection formatCells="0" formatColumns="0" formatRows="0"/>
  <mergeCells count="10">
    <mergeCell ref="T1:U1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honeticPr fontId="0" type="noConversion"/>
  <printOptions horizontalCentered="1"/>
  <pageMargins left="0.2" right="0.2" top="0.79" bottom="0.59" header="0" footer="0"/>
  <pageSetup paperSize="9" scale="65" orientation="landscape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showZeros="0" workbookViewId="0"/>
  </sheetViews>
  <sheetFormatPr defaultColWidth="9.1640625" defaultRowHeight="12.75" customHeight="1" x14ac:dyDescent="0.15"/>
  <cols>
    <col min="1" max="1" width="11.5" customWidth="1"/>
    <col min="2" max="2" width="8.33203125" customWidth="1"/>
    <col min="3" max="3" width="6.6640625" customWidth="1"/>
    <col min="4" max="4" width="47.33203125" customWidth="1"/>
    <col min="5" max="5" width="17.83203125" customWidth="1"/>
    <col min="6" max="13" width="14" customWidth="1"/>
  </cols>
  <sheetData>
    <row r="1" spans="1:13" ht="23.25" customHeight="1" x14ac:dyDescent="0.15">
      <c r="A1" s="1" t="s">
        <v>143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301"/>
      <c r="M1" s="301"/>
    </row>
    <row r="2" spans="1:13" ht="23.25" customHeight="1" x14ac:dyDescent="0.15">
      <c r="A2" s="47" t="s">
        <v>144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23.25" customHeight="1" x14ac:dyDescent="0.15">
      <c r="A3" s="302" t="s">
        <v>304</v>
      </c>
      <c r="B3" s="303"/>
      <c r="C3" s="303"/>
      <c r="D3" s="303"/>
      <c r="E3" s="303"/>
      <c r="F3" s="303"/>
      <c r="G3" s="303"/>
      <c r="H3" s="46"/>
      <c r="I3" s="46"/>
      <c r="J3" s="46"/>
      <c r="K3" s="46"/>
      <c r="L3" s="304" t="s">
        <v>84</v>
      </c>
      <c r="M3" s="304"/>
    </row>
    <row r="4" spans="1:13" ht="23.25" customHeight="1" x14ac:dyDescent="0.15">
      <c r="A4" s="279" t="s">
        <v>102</v>
      </c>
      <c r="B4" s="279"/>
      <c r="C4" s="279"/>
      <c r="D4" s="291" t="s">
        <v>99</v>
      </c>
      <c r="E4" s="279" t="s">
        <v>103</v>
      </c>
      <c r="F4" s="287" t="s">
        <v>118</v>
      </c>
      <c r="G4" s="287"/>
      <c r="H4" s="287"/>
      <c r="I4" s="287"/>
      <c r="J4" s="287"/>
      <c r="K4" s="287" t="s">
        <v>122</v>
      </c>
      <c r="L4" s="287"/>
      <c r="M4" s="287"/>
    </row>
    <row r="5" spans="1:13" ht="36.75" customHeight="1" x14ac:dyDescent="0.15">
      <c r="A5" s="38" t="s">
        <v>96</v>
      </c>
      <c r="B5" s="38" t="s">
        <v>97</v>
      </c>
      <c r="C5" s="38" t="s">
        <v>98</v>
      </c>
      <c r="D5" s="300"/>
      <c r="E5" s="287"/>
      <c r="F5" s="38" t="s">
        <v>106</v>
      </c>
      <c r="G5" s="38" t="s">
        <v>145</v>
      </c>
      <c r="H5" s="38" t="s">
        <v>129</v>
      </c>
      <c r="I5" s="38" t="s">
        <v>130</v>
      </c>
      <c r="J5" s="38" t="s">
        <v>131</v>
      </c>
      <c r="K5" s="38" t="s">
        <v>106</v>
      </c>
      <c r="L5" s="38" t="s">
        <v>107</v>
      </c>
      <c r="M5" s="38" t="s">
        <v>146</v>
      </c>
    </row>
    <row r="6" spans="1:13" s="13" customFormat="1" ht="27" customHeight="1" x14ac:dyDescent="0.15">
      <c r="A6" s="101"/>
      <c r="B6" s="101"/>
      <c r="C6" s="101"/>
      <c r="D6" s="21" t="s">
        <v>106</v>
      </c>
      <c r="E6" s="72">
        <f t="shared" ref="E6:M6" si="0">SUM(E7:E14)</f>
        <v>645577</v>
      </c>
      <c r="F6" s="72">
        <f t="shared" si="0"/>
        <v>645577</v>
      </c>
      <c r="G6" s="72">
        <f t="shared" si="0"/>
        <v>461336</v>
      </c>
      <c r="H6" s="72">
        <f t="shared" si="0"/>
        <v>131721</v>
      </c>
      <c r="I6" s="72">
        <f t="shared" si="0"/>
        <v>52520</v>
      </c>
      <c r="J6" s="72">
        <f t="shared" si="0"/>
        <v>0</v>
      </c>
      <c r="K6" s="72">
        <f t="shared" si="0"/>
        <v>0</v>
      </c>
      <c r="L6" s="72">
        <f t="shared" si="0"/>
        <v>0</v>
      </c>
      <c r="M6" s="72">
        <f t="shared" si="0"/>
        <v>0</v>
      </c>
    </row>
    <row r="7" spans="1:13" ht="27" customHeight="1" x14ac:dyDescent="0.15">
      <c r="A7" s="101" t="s">
        <v>285</v>
      </c>
      <c r="B7" s="101" t="s">
        <v>286</v>
      </c>
      <c r="C7" s="101" t="s">
        <v>286</v>
      </c>
      <c r="D7" s="21" t="s">
        <v>287</v>
      </c>
      <c r="E7" s="72">
        <v>73814</v>
      </c>
      <c r="F7" s="72">
        <v>73814</v>
      </c>
      <c r="G7" s="72">
        <v>0</v>
      </c>
      <c r="H7" s="72">
        <v>73814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</row>
    <row r="8" spans="1:13" ht="27" customHeight="1" x14ac:dyDescent="0.15">
      <c r="A8" s="101" t="s">
        <v>285</v>
      </c>
      <c r="B8" s="101" t="s">
        <v>288</v>
      </c>
      <c r="C8" s="101" t="s">
        <v>289</v>
      </c>
      <c r="D8" s="21" t="s">
        <v>290</v>
      </c>
      <c r="E8" s="72">
        <v>4377</v>
      </c>
      <c r="F8" s="72">
        <v>4377</v>
      </c>
      <c r="G8" s="72">
        <v>0</v>
      </c>
      <c r="H8" s="72">
        <v>4377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</row>
    <row r="9" spans="1:13" ht="27" customHeight="1" x14ac:dyDescent="0.15">
      <c r="A9" s="101" t="s">
        <v>285</v>
      </c>
      <c r="B9" s="101" t="s">
        <v>288</v>
      </c>
      <c r="C9" s="101" t="s">
        <v>291</v>
      </c>
      <c r="D9" s="21" t="s">
        <v>292</v>
      </c>
      <c r="E9" s="72">
        <v>2188</v>
      </c>
      <c r="F9" s="72">
        <v>2188</v>
      </c>
      <c r="G9" s="72">
        <v>0</v>
      </c>
      <c r="H9" s="72">
        <v>2188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</row>
    <row r="10" spans="1:13" ht="27" customHeight="1" x14ac:dyDescent="0.15">
      <c r="A10" s="101" t="s">
        <v>293</v>
      </c>
      <c r="B10" s="101" t="s">
        <v>294</v>
      </c>
      <c r="C10" s="101" t="s">
        <v>295</v>
      </c>
      <c r="D10" s="21" t="s">
        <v>296</v>
      </c>
      <c r="E10" s="72">
        <v>35013</v>
      </c>
      <c r="F10" s="72">
        <v>35013</v>
      </c>
      <c r="G10" s="72">
        <v>0</v>
      </c>
      <c r="H10" s="72">
        <v>35013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</row>
    <row r="11" spans="1:13" ht="27" customHeight="1" x14ac:dyDescent="0.15">
      <c r="A11" s="101" t="s">
        <v>293</v>
      </c>
      <c r="B11" s="101" t="s">
        <v>294</v>
      </c>
      <c r="C11" s="101" t="s">
        <v>291</v>
      </c>
      <c r="D11" s="21" t="s">
        <v>297</v>
      </c>
      <c r="E11" s="72">
        <v>15804</v>
      </c>
      <c r="F11" s="72">
        <v>15804</v>
      </c>
      <c r="G11" s="72">
        <v>0</v>
      </c>
      <c r="H11" s="72">
        <v>15804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</row>
    <row r="12" spans="1:13" ht="27" customHeight="1" x14ac:dyDescent="0.15">
      <c r="A12" s="101" t="s">
        <v>293</v>
      </c>
      <c r="B12" s="101" t="s">
        <v>294</v>
      </c>
      <c r="C12" s="101" t="s">
        <v>298</v>
      </c>
      <c r="D12" s="21" t="s">
        <v>299</v>
      </c>
      <c r="E12" s="72">
        <v>525</v>
      </c>
      <c r="F12" s="72">
        <v>525</v>
      </c>
      <c r="G12" s="72">
        <v>0</v>
      </c>
      <c r="H12" s="72">
        <v>525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</row>
    <row r="13" spans="1:13" ht="27" customHeight="1" x14ac:dyDescent="0.15">
      <c r="A13" s="101" t="s">
        <v>300</v>
      </c>
      <c r="B13" s="101" t="s">
        <v>295</v>
      </c>
      <c r="C13" s="101" t="s">
        <v>289</v>
      </c>
      <c r="D13" s="21" t="s">
        <v>301</v>
      </c>
      <c r="E13" s="72">
        <v>461336</v>
      </c>
      <c r="F13" s="72">
        <v>461336</v>
      </c>
      <c r="G13" s="72">
        <v>461336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</row>
    <row r="14" spans="1:13" ht="27" customHeight="1" x14ac:dyDescent="0.15">
      <c r="A14" s="101" t="s">
        <v>302</v>
      </c>
      <c r="B14" s="101" t="s">
        <v>289</v>
      </c>
      <c r="C14" s="101" t="s">
        <v>295</v>
      </c>
      <c r="D14" s="21" t="s">
        <v>130</v>
      </c>
      <c r="E14" s="72">
        <v>52520</v>
      </c>
      <c r="F14" s="72">
        <v>52520</v>
      </c>
      <c r="G14" s="72">
        <v>0</v>
      </c>
      <c r="H14" s="72">
        <v>0</v>
      </c>
      <c r="I14" s="72">
        <v>52520</v>
      </c>
      <c r="J14" s="72">
        <v>0</v>
      </c>
      <c r="K14" s="72">
        <v>0</v>
      </c>
      <c r="L14" s="72">
        <v>0</v>
      </c>
      <c r="M14" s="72">
        <v>0</v>
      </c>
    </row>
    <row r="15" spans="1:13" ht="23.2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3" ht="23.2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spans="1:13" ht="23.2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ht="23.2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3" ht="23.2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23.2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23.2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23.2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23.2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23.2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</sheetData>
  <sheetProtection formatCells="0" formatColumns="0" formatRows="0"/>
  <mergeCells count="8">
    <mergeCell ref="L1:M1"/>
    <mergeCell ref="A3:G3"/>
    <mergeCell ref="L3:M3"/>
    <mergeCell ref="A4:C4"/>
    <mergeCell ref="F4:J4"/>
    <mergeCell ref="K4:M4"/>
    <mergeCell ref="D4:D5"/>
    <mergeCell ref="E4:E5"/>
  </mergeCells>
  <phoneticPr fontId="0" type="noConversion"/>
  <printOptions horizontalCentered="1"/>
  <pageMargins left="0.2" right="0.2" top="0.79" bottom="0.59" header="0" footer="0"/>
  <pageSetup paperSize="9" scale="85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showGridLines="0" showZeros="0" workbookViewId="0"/>
  </sheetViews>
  <sheetFormatPr defaultColWidth="9.1640625" defaultRowHeight="12.75" customHeight="1" x14ac:dyDescent="0.15"/>
  <cols>
    <col min="1" max="1" width="10.33203125" customWidth="1"/>
    <col min="2" max="3" width="6.5" customWidth="1"/>
    <col min="4" max="4" width="25.6640625" customWidth="1"/>
    <col min="5" max="5" width="13.1640625" customWidth="1"/>
    <col min="6" max="23" width="10.6640625" customWidth="1"/>
    <col min="24" max="24" width="11.33203125" customWidth="1"/>
    <col min="25" max="26" width="10.6640625" customWidth="1"/>
  </cols>
  <sheetData>
    <row r="1" spans="1:27" ht="22.5" customHeight="1" x14ac:dyDescent="0.15">
      <c r="A1" s="1" t="s">
        <v>147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301"/>
      <c r="Z1" s="301"/>
      <c r="AA1" s="25"/>
    </row>
    <row r="2" spans="1:27" ht="22.5" customHeight="1" x14ac:dyDescent="0.15">
      <c r="A2" s="47" t="s">
        <v>148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25"/>
    </row>
    <row r="3" spans="1:27" ht="22.5" customHeight="1" x14ac:dyDescent="0.15">
      <c r="A3" s="302" t="s">
        <v>282</v>
      </c>
      <c r="B3" s="303"/>
      <c r="C3" s="303"/>
      <c r="D3" s="303"/>
      <c r="E3" s="303"/>
      <c r="F3" s="303"/>
      <c r="G3" s="303"/>
      <c r="H3" s="30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307" t="s">
        <v>84</v>
      </c>
      <c r="Z3" s="307"/>
      <c r="AA3" s="25"/>
    </row>
    <row r="4" spans="1:27" ht="22.5" customHeight="1" x14ac:dyDescent="0.15">
      <c r="A4" s="50" t="s">
        <v>102</v>
      </c>
      <c r="B4" s="51"/>
      <c r="C4" s="51"/>
      <c r="D4" s="291" t="s">
        <v>95</v>
      </c>
      <c r="E4" s="296" t="s">
        <v>149</v>
      </c>
      <c r="F4" s="279" t="s">
        <v>150</v>
      </c>
      <c r="G4" s="279" t="s">
        <v>151</v>
      </c>
      <c r="H4" s="279" t="s">
        <v>152</v>
      </c>
      <c r="I4" s="287" t="s">
        <v>153</v>
      </c>
      <c r="J4" s="288" t="s">
        <v>154</v>
      </c>
      <c r="K4" s="287" t="s">
        <v>155</v>
      </c>
      <c r="L4" s="287" t="s">
        <v>156</v>
      </c>
      <c r="M4" s="287" t="s">
        <v>157</v>
      </c>
      <c r="N4" s="287" t="s">
        <v>158</v>
      </c>
      <c r="O4" s="288" t="s">
        <v>159</v>
      </c>
      <c r="P4" s="293" t="s">
        <v>160</v>
      </c>
      <c r="Q4" s="287" t="s">
        <v>161</v>
      </c>
      <c r="R4" s="287" t="s">
        <v>162</v>
      </c>
      <c r="S4" s="287" t="s">
        <v>163</v>
      </c>
      <c r="T4" s="293" t="s">
        <v>164</v>
      </c>
      <c r="U4" s="287" t="s">
        <v>165</v>
      </c>
      <c r="V4" s="287" t="s">
        <v>166</v>
      </c>
      <c r="W4" s="287" t="s">
        <v>167</v>
      </c>
      <c r="X4" s="287" t="s">
        <v>168</v>
      </c>
      <c r="Y4" s="287" t="s">
        <v>169</v>
      </c>
      <c r="Z4" s="287" t="s">
        <v>170</v>
      </c>
      <c r="AA4" s="23"/>
    </row>
    <row r="5" spans="1:27" ht="39" customHeight="1" x14ac:dyDescent="0.15">
      <c r="A5" s="41" t="s">
        <v>96</v>
      </c>
      <c r="B5" s="41" t="s">
        <v>97</v>
      </c>
      <c r="C5" s="41" t="s">
        <v>98</v>
      </c>
      <c r="D5" s="305"/>
      <c r="E5" s="308"/>
      <c r="F5" s="287"/>
      <c r="G5" s="287"/>
      <c r="H5" s="287"/>
      <c r="I5" s="287"/>
      <c r="J5" s="279"/>
      <c r="K5" s="287"/>
      <c r="L5" s="287"/>
      <c r="M5" s="287"/>
      <c r="N5" s="287"/>
      <c r="O5" s="279"/>
      <c r="P5" s="293"/>
      <c r="Q5" s="287"/>
      <c r="R5" s="287"/>
      <c r="S5" s="287"/>
      <c r="T5" s="293"/>
      <c r="U5" s="287"/>
      <c r="V5" s="287"/>
      <c r="W5" s="287"/>
      <c r="X5" s="287"/>
      <c r="Y5" s="287"/>
      <c r="Z5" s="287"/>
      <c r="AA5" s="23"/>
    </row>
    <row r="6" spans="1:27" s="13" customFormat="1" ht="27" customHeight="1" x14ac:dyDescent="0.15">
      <c r="A6" s="101"/>
      <c r="B6" s="101"/>
      <c r="C6" s="101"/>
      <c r="D6" s="21" t="s">
        <v>106</v>
      </c>
      <c r="E6" s="72">
        <f t="shared" ref="E6:Z6" si="0">E7</f>
        <v>116961</v>
      </c>
      <c r="F6" s="72">
        <f t="shared" si="0"/>
        <v>15000</v>
      </c>
      <c r="G6" s="72">
        <f t="shared" si="0"/>
        <v>15000</v>
      </c>
      <c r="H6" s="72">
        <f t="shared" si="0"/>
        <v>3000</v>
      </c>
      <c r="I6" s="72">
        <f t="shared" si="0"/>
        <v>5000</v>
      </c>
      <c r="J6" s="72">
        <f t="shared" si="0"/>
        <v>0</v>
      </c>
      <c r="K6" s="72">
        <f t="shared" si="0"/>
        <v>0</v>
      </c>
      <c r="L6" s="72">
        <f t="shared" si="0"/>
        <v>0</v>
      </c>
      <c r="M6" s="72">
        <f t="shared" si="0"/>
        <v>6000</v>
      </c>
      <c r="N6" s="72">
        <f t="shared" si="0"/>
        <v>0</v>
      </c>
      <c r="O6" s="72">
        <f t="shared" si="0"/>
        <v>0</v>
      </c>
      <c r="P6" s="72">
        <f t="shared" si="0"/>
        <v>0</v>
      </c>
      <c r="Q6" s="72">
        <f t="shared" si="0"/>
        <v>0</v>
      </c>
      <c r="R6" s="72">
        <f t="shared" si="0"/>
        <v>0</v>
      </c>
      <c r="S6" s="72">
        <f t="shared" si="0"/>
        <v>10000</v>
      </c>
      <c r="T6" s="72">
        <f t="shared" si="0"/>
        <v>0</v>
      </c>
      <c r="U6" s="72">
        <f t="shared" si="0"/>
        <v>5681</v>
      </c>
      <c r="V6" s="72">
        <f t="shared" si="0"/>
        <v>0</v>
      </c>
      <c r="W6" s="100">
        <f t="shared" si="0"/>
        <v>0</v>
      </c>
      <c r="X6" s="100">
        <f t="shared" si="0"/>
        <v>50280</v>
      </c>
      <c r="Y6" s="72">
        <f t="shared" si="0"/>
        <v>0</v>
      </c>
      <c r="Z6" s="102">
        <f t="shared" si="0"/>
        <v>7000</v>
      </c>
      <c r="AA6" s="25"/>
    </row>
    <row r="7" spans="1:27" ht="27" customHeight="1" x14ac:dyDescent="0.15">
      <c r="A7" s="101" t="s">
        <v>300</v>
      </c>
      <c r="B7" s="101" t="s">
        <v>295</v>
      </c>
      <c r="C7" s="101" t="s">
        <v>289</v>
      </c>
      <c r="D7" s="21" t="s">
        <v>301</v>
      </c>
      <c r="E7" s="72">
        <v>116961</v>
      </c>
      <c r="F7" s="72">
        <v>15000</v>
      </c>
      <c r="G7" s="72">
        <v>15000</v>
      </c>
      <c r="H7" s="72">
        <v>3000</v>
      </c>
      <c r="I7" s="72">
        <v>5000</v>
      </c>
      <c r="J7" s="72">
        <v>0</v>
      </c>
      <c r="K7" s="72">
        <v>0</v>
      </c>
      <c r="L7" s="72">
        <v>0</v>
      </c>
      <c r="M7" s="72">
        <v>6000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  <c r="S7" s="72">
        <v>10000</v>
      </c>
      <c r="T7" s="72">
        <v>0</v>
      </c>
      <c r="U7" s="72">
        <v>5681</v>
      </c>
      <c r="V7" s="72">
        <v>0</v>
      </c>
      <c r="W7" s="100">
        <v>0</v>
      </c>
      <c r="X7" s="100">
        <v>50280</v>
      </c>
      <c r="Y7" s="72">
        <v>0</v>
      </c>
      <c r="Z7" s="102">
        <v>7000</v>
      </c>
      <c r="AA7" s="25"/>
    </row>
    <row r="8" spans="1:27" ht="22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22.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22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22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22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22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22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22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22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22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22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22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22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22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22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22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22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</sheetData>
  <sheetProtection formatCells="0" formatColumns="0" formatRows="0"/>
  <mergeCells count="26">
    <mergeCell ref="P4:P5"/>
    <mergeCell ref="Y1:Z1"/>
    <mergeCell ref="A3:H3"/>
    <mergeCell ref="Y3:Z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W4:W5"/>
    <mergeCell ref="X4:X5"/>
    <mergeCell ref="Y4:Y5"/>
    <mergeCell ref="Z4:Z5"/>
    <mergeCell ref="Q4:Q5"/>
    <mergeCell ref="R4:R5"/>
    <mergeCell ref="S4:S5"/>
    <mergeCell ref="T4:T5"/>
    <mergeCell ref="U4:U5"/>
    <mergeCell ref="V4:V5"/>
  </mergeCells>
  <phoneticPr fontId="0" type="noConversion"/>
  <printOptions horizontalCentered="1"/>
  <pageMargins left="0.2" right="0.2" top="0.79" bottom="0.59" header="0" footer="0"/>
  <pageSetup paperSize="9" scale="6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showGridLines="0" showZeros="0" workbookViewId="0"/>
  </sheetViews>
  <sheetFormatPr defaultColWidth="9.1640625" defaultRowHeight="12.75" customHeight="1" x14ac:dyDescent="0.15"/>
  <cols>
    <col min="1" max="1" width="11.33203125" customWidth="1"/>
    <col min="2" max="2" width="8.1640625" customWidth="1"/>
    <col min="3" max="3" width="7.1640625" customWidth="1"/>
    <col min="4" max="4" width="38.5" customWidth="1"/>
    <col min="5" max="5" width="14.83203125" customWidth="1"/>
    <col min="6" max="6" width="14.33203125" customWidth="1"/>
    <col min="7" max="12" width="10.6640625" customWidth="1"/>
    <col min="13" max="13" width="8.6640625" customWidth="1"/>
    <col min="14" max="14" width="10.6640625" customWidth="1"/>
    <col min="15" max="15" width="9.33203125" customWidth="1"/>
    <col min="16" max="19" width="10.6640625" customWidth="1"/>
  </cols>
  <sheetData>
    <row r="1" spans="1:20" ht="22.5" customHeight="1" x14ac:dyDescent="0.15">
      <c r="A1" s="1" t="s">
        <v>171</v>
      </c>
      <c r="B1" s="42"/>
      <c r="C1" s="42"/>
      <c r="D1" s="43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301"/>
      <c r="S1" s="301"/>
      <c r="T1" s="25"/>
    </row>
    <row r="2" spans="1:20" ht="22.5" customHeight="1" x14ac:dyDescent="0.15">
      <c r="A2" s="47" t="s">
        <v>172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25"/>
    </row>
    <row r="3" spans="1:20" ht="22.5" customHeight="1" x14ac:dyDescent="0.15">
      <c r="A3" s="302" t="s">
        <v>306</v>
      </c>
      <c r="B3" s="303"/>
      <c r="C3" s="303"/>
      <c r="D3" s="303"/>
      <c r="E3" s="303"/>
      <c r="F3" s="303"/>
      <c r="G3" s="303"/>
      <c r="H3" s="303"/>
      <c r="I3" s="46"/>
      <c r="J3" s="46"/>
      <c r="K3" s="46"/>
      <c r="L3" s="46"/>
      <c r="M3" s="46"/>
      <c r="N3" s="46"/>
      <c r="O3" s="46"/>
      <c r="P3" s="46"/>
      <c r="Q3" s="46"/>
      <c r="R3" s="304" t="s">
        <v>84</v>
      </c>
      <c r="S3" s="304"/>
      <c r="T3" s="25"/>
    </row>
    <row r="4" spans="1:20" ht="22.5" customHeight="1" x14ac:dyDescent="0.15">
      <c r="A4" s="48" t="s">
        <v>102</v>
      </c>
      <c r="B4" s="48"/>
      <c r="C4" s="48"/>
      <c r="D4" s="300" t="s">
        <v>99</v>
      </c>
      <c r="E4" s="308" t="s">
        <v>80</v>
      </c>
      <c r="F4" s="309" t="s">
        <v>119</v>
      </c>
      <c r="G4" s="310"/>
      <c r="H4" s="310"/>
      <c r="I4" s="310"/>
      <c r="J4" s="310"/>
      <c r="K4" s="310"/>
      <c r="L4" s="310"/>
      <c r="M4" s="310"/>
      <c r="N4" s="310"/>
      <c r="O4" s="310"/>
      <c r="P4" s="311"/>
      <c r="Q4" s="312" t="s">
        <v>122</v>
      </c>
      <c r="R4" s="312"/>
      <c r="S4" s="312"/>
      <c r="T4" s="23"/>
    </row>
    <row r="5" spans="1:20" ht="39" customHeight="1" x14ac:dyDescent="0.15">
      <c r="A5" s="38" t="s">
        <v>96</v>
      </c>
      <c r="B5" s="38" t="s">
        <v>97</v>
      </c>
      <c r="C5" s="38" t="s">
        <v>98</v>
      </c>
      <c r="D5" s="300"/>
      <c r="E5" s="308"/>
      <c r="F5" s="38" t="s">
        <v>106</v>
      </c>
      <c r="G5" s="38" t="s">
        <v>173</v>
      </c>
      <c r="H5" s="38" t="s">
        <v>161</v>
      </c>
      <c r="I5" s="38" t="s">
        <v>162</v>
      </c>
      <c r="J5" s="38" t="s">
        <v>174</v>
      </c>
      <c r="K5" s="38" t="s">
        <v>175</v>
      </c>
      <c r="L5" s="38" t="s">
        <v>163</v>
      </c>
      <c r="M5" s="38" t="s">
        <v>159</v>
      </c>
      <c r="N5" s="38" t="s">
        <v>167</v>
      </c>
      <c r="O5" s="38" t="s">
        <v>158</v>
      </c>
      <c r="P5" s="38" t="s">
        <v>170</v>
      </c>
      <c r="Q5" s="52" t="s">
        <v>106</v>
      </c>
      <c r="R5" s="38" t="s">
        <v>176</v>
      </c>
      <c r="S5" s="38" t="s">
        <v>146</v>
      </c>
      <c r="T5" s="23"/>
    </row>
    <row r="6" spans="1:20" s="13" customFormat="1" ht="27" customHeight="1" x14ac:dyDescent="0.15">
      <c r="A6" s="101"/>
      <c r="B6" s="101"/>
      <c r="C6" s="101"/>
      <c r="D6" s="21" t="s">
        <v>106</v>
      </c>
      <c r="E6" s="72">
        <f t="shared" ref="E6:S6" si="0">E7</f>
        <v>116961</v>
      </c>
      <c r="F6" s="72">
        <f t="shared" si="0"/>
        <v>116961</v>
      </c>
      <c r="G6" s="72">
        <f t="shared" si="0"/>
        <v>99961</v>
      </c>
      <c r="H6" s="72">
        <f t="shared" si="0"/>
        <v>0</v>
      </c>
      <c r="I6" s="72">
        <f t="shared" si="0"/>
        <v>0</v>
      </c>
      <c r="J6" s="72">
        <f t="shared" si="0"/>
        <v>0</v>
      </c>
      <c r="K6" s="72">
        <f t="shared" si="0"/>
        <v>0</v>
      </c>
      <c r="L6" s="72">
        <f t="shared" si="0"/>
        <v>10000</v>
      </c>
      <c r="M6" s="72">
        <f t="shared" si="0"/>
        <v>0</v>
      </c>
      <c r="N6" s="72">
        <f t="shared" si="0"/>
        <v>0</v>
      </c>
      <c r="O6" s="72">
        <f t="shared" si="0"/>
        <v>0</v>
      </c>
      <c r="P6" s="72">
        <f t="shared" si="0"/>
        <v>7000</v>
      </c>
      <c r="Q6" s="72">
        <f t="shared" si="0"/>
        <v>0</v>
      </c>
      <c r="R6" s="72">
        <f t="shared" si="0"/>
        <v>0</v>
      </c>
      <c r="S6" s="72">
        <f t="shared" si="0"/>
        <v>0</v>
      </c>
      <c r="T6" s="25"/>
    </row>
    <row r="7" spans="1:20" ht="27" customHeight="1" x14ac:dyDescent="0.15">
      <c r="A7" s="101" t="s">
        <v>300</v>
      </c>
      <c r="B7" s="101" t="s">
        <v>295</v>
      </c>
      <c r="C7" s="101" t="s">
        <v>289</v>
      </c>
      <c r="D7" s="21" t="s">
        <v>301</v>
      </c>
      <c r="E7" s="72">
        <v>116961</v>
      </c>
      <c r="F7" s="72">
        <v>116961</v>
      </c>
      <c r="G7" s="72">
        <v>99961</v>
      </c>
      <c r="H7" s="72">
        <v>0</v>
      </c>
      <c r="I7" s="72">
        <v>0</v>
      </c>
      <c r="J7" s="72">
        <v>0</v>
      </c>
      <c r="K7" s="72">
        <v>0</v>
      </c>
      <c r="L7" s="72">
        <v>10000</v>
      </c>
      <c r="M7" s="72">
        <v>0</v>
      </c>
      <c r="N7" s="72">
        <v>0</v>
      </c>
      <c r="O7" s="72">
        <v>0</v>
      </c>
      <c r="P7" s="72">
        <v>7000</v>
      </c>
      <c r="Q7" s="72">
        <v>0</v>
      </c>
      <c r="R7" s="72">
        <v>0</v>
      </c>
      <c r="S7" s="72">
        <v>0</v>
      </c>
      <c r="T7" s="25"/>
    </row>
    <row r="8" spans="1:20" ht="22.5" customHeight="1" x14ac:dyDescent="0.1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spans="1:20" ht="22.5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1:20" ht="22.5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1:20" ht="22.5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1:20" ht="22.5" customHeight="1" x14ac:dyDescent="0.1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0" ht="22.5" customHeight="1" x14ac:dyDescent="0.1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0" ht="22.5" customHeight="1" x14ac:dyDescent="0.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0" ht="22.5" customHeight="1" x14ac:dyDescent="0.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0" ht="22.5" customHeight="1" x14ac:dyDescent="0.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22.5" customHeight="1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22.5" customHeight="1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22.5" customHeight="1" x14ac:dyDescent="0.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22.5" customHeight="1" x14ac:dyDescent="0.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22.5" customHeight="1" x14ac:dyDescent="0.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</row>
    <row r="22" spans="1:20" ht="22.5" customHeight="1" x14ac:dyDescent="0.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22.5" customHeight="1" x14ac:dyDescent="0.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22.5" customHeight="1" x14ac:dyDescent="0.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</row>
  </sheetData>
  <sheetProtection formatCells="0" formatColumns="0" formatRows="0"/>
  <mergeCells count="7">
    <mergeCell ref="R1:S1"/>
    <mergeCell ref="A3:H3"/>
    <mergeCell ref="R3:S3"/>
    <mergeCell ref="F4:P4"/>
    <mergeCell ref="Q4:S4"/>
    <mergeCell ref="D4:D5"/>
    <mergeCell ref="E4:E5"/>
  </mergeCells>
  <phoneticPr fontId="0" type="noConversion"/>
  <printOptions horizontalCentered="1"/>
  <pageMargins left="0.2" right="0.2" top="0.79" bottom="0.59" header="0" footer="0"/>
  <pageSetup paperSize="9" scale="8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58</vt:i4>
      </vt:variant>
    </vt:vector>
  </HeadingPairs>
  <TitlesOfParts>
    <vt:vector size="89" baseType="lpstr">
      <vt:lpstr>1、部门收支总表</vt:lpstr>
      <vt:lpstr>2、部门收入总表</vt:lpstr>
      <vt:lpstr>3、部门支出总表</vt:lpstr>
      <vt:lpstr>4、部门支出总表(分类)</vt:lpstr>
      <vt:lpstr>5、支出分类(政府预算)</vt:lpstr>
      <vt:lpstr>6、基本-工资福利</vt:lpstr>
      <vt:lpstr>7、工资福利(政府预算)</vt:lpstr>
      <vt:lpstr>8、基本-商品服务</vt:lpstr>
      <vt:lpstr>9、商品服务(政府预算)</vt:lpstr>
      <vt:lpstr>10、基本-个人家庭</vt:lpstr>
      <vt:lpstr>11、个人家庭(政府预算)</vt:lpstr>
      <vt:lpstr>12、财政拨款收支总表</vt:lpstr>
      <vt:lpstr>13、一般预算支出表</vt:lpstr>
      <vt:lpstr>14、一般预算基本支出表</vt:lpstr>
      <vt:lpstr>15、一般-工资福利</vt:lpstr>
      <vt:lpstr>16、工资福利(政府预算)(2)</vt:lpstr>
      <vt:lpstr>17、一般-商品服务</vt:lpstr>
      <vt:lpstr>18、商品服务(政府预算)(2)</vt:lpstr>
      <vt:lpstr>19、一般-个人家庭</vt:lpstr>
      <vt:lpstr>20、个人家庭(政府预算)(2)</vt:lpstr>
      <vt:lpstr>21、政府性基金</vt:lpstr>
      <vt:lpstr>22、政府性基金(政府预算)</vt:lpstr>
      <vt:lpstr>23、专户</vt:lpstr>
      <vt:lpstr>24、专户(政府预算)</vt:lpstr>
      <vt:lpstr>25、经费拨款</vt:lpstr>
      <vt:lpstr>26、经费拨款(政府预算)</vt:lpstr>
      <vt:lpstr>27、专项</vt:lpstr>
      <vt:lpstr>28、三公</vt:lpstr>
      <vt:lpstr>29、项目支出绩效目标表</vt:lpstr>
      <vt:lpstr>30、部门整体支出绩效目标表</vt:lpstr>
      <vt:lpstr>政府采购预算表</vt:lpstr>
      <vt:lpstr>'10、基本-个人家庭'!Print_Area</vt:lpstr>
      <vt:lpstr>'11、个人家庭(政府预算)'!Print_Area</vt:lpstr>
      <vt:lpstr>'13、一般预算支出表'!Print_Area</vt:lpstr>
      <vt:lpstr>'14、一般预算基本支出表'!Print_Area</vt:lpstr>
      <vt:lpstr>'15、一般-工资福利'!Print_Area</vt:lpstr>
      <vt:lpstr>'16、工资福利(政府预算)(2)'!Print_Area</vt:lpstr>
      <vt:lpstr>'17、一般-商品服务'!Print_Area</vt:lpstr>
      <vt:lpstr>'18、商品服务(政府预算)(2)'!Print_Area</vt:lpstr>
      <vt:lpstr>'19、一般-个人家庭'!Print_Area</vt:lpstr>
      <vt:lpstr>'2、部门收入总表'!Print_Area</vt:lpstr>
      <vt:lpstr>'20、个人家庭(政府预算)(2)'!Print_Area</vt:lpstr>
      <vt:lpstr>'21、政府性基金'!Print_Area</vt:lpstr>
      <vt:lpstr>'22、政府性基金(政府预算)'!Print_Area</vt:lpstr>
      <vt:lpstr>'23、专户'!Print_Area</vt:lpstr>
      <vt:lpstr>'24、专户(政府预算)'!Print_Area</vt:lpstr>
      <vt:lpstr>'25、经费拨款'!Print_Area</vt:lpstr>
      <vt:lpstr>'26、经费拨款(政府预算)'!Print_Area</vt:lpstr>
      <vt:lpstr>'27、专项'!Print_Area</vt:lpstr>
      <vt:lpstr>'28、三公'!Print_Area</vt:lpstr>
      <vt:lpstr>'29、项目支出绩效目标表'!Print_Area</vt:lpstr>
      <vt:lpstr>'3、部门支出总表'!Print_Area</vt:lpstr>
      <vt:lpstr>'30、部门整体支出绩效目标表'!Print_Area</vt:lpstr>
      <vt:lpstr>'4、部门支出总表(分类)'!Print_Area</vt:lpstr>
      <vt:lpstr>'5、支出分类(政府预算)'!Print_Area</vt:lpstr>
      <vt:lpstr>'6、基本-工资福利'!Print_Area</vt:lpstr>
      <vt:lpstr>'7、工资福利(政府预算)'!Print_Area</vt:lpstr>
      <vt:lpstr>'8、基本-商品服务'!Print_Area</vt:lpstr>
      <vt:lpstr>'9、商品服务(政府预算)'!Print_Area</vt:lpstr>
      <vt:lpstr>政府采购预算表!Print_Area</vt:lpstr>
      <vt:lpstr>'10、基本-个人家庭'!Print_Titles</vt:lpstr>
      <vt:lpstr>'11、个人家庭(政府预算)'!Print_Titles</vt:lpstr>
      <vt:lpstr>'13、一般预算支出表'!Print_Titles</vt:lpstr>
      <vt:lpstr>'14、一般预算基本支出表'!Print_Titles</vt:lpstr>
      <vt:lpstr>'15、一般-工资福利'!Print_Titles</vt:lpstr>
      <vt:lpstr>'16、工资福利(政府预算)(2)'!Print_Titles</vt:lpstr>
      <vt:lpstr>'17、一般-商品服务'!Print_Titles</vt:lpstr>
      <vt:lpstr>'18、商品服务(政府预算)(2)'!Print_Titles</vt:lpstr>
      <vt:lpstr>'19、一般-个人家庭'!Print_Titles</vt:lpstr>
      <vt:lpstr>'2、部门收入总表'!Print_Titles</vt:lpstr>
      <vt:lpstr>'20、个人家庭(政府预算)(2)'!Print_Titles</vt:lpstr>
      <vt:lpstr>'21、政府性基金'!Print_Titles</vt:lpstr>
      <vt:lpstr>'22、政府性基金(政府预算)'!Print_Titles</vt:lpstr>
      <vt:lpstr>'23、专户'!Print_Titles</vt:lpstr>
      <vt:lpstr>'24、专户(政府预算)'!Print_Titles</vt:lpstr>
      <vt:lpstr>'25、经费拨款'!Print_Titles</vt:lpstr>
      <vt:lpstr>'26、经费拨款(政府预算)'!Print_Titles</vt:lpstr>
      <vt:lpstr>'27、专项'!Print_Titles</vt:lpstr>
      <vt:lpstr>'28、三公'!Print_Titles</vt:lpstr>
      <vt:lpstr>'29、项目支出绩效目标表'!Print_Titles</vt:lpstr>
      <vt:lpstr>'3、部门支出总表'!Print_Titles</vt:lpstr>
      <vt:lpstr>'30、部门整体支出绩效目标表'!Print_Titles</vt:lpstr>
      <vt:lpstr>'4、部门支出总表(分类)'!Print_Titles</vt:lpstr>
      <vt:lpstr>'5、支出分类(政府预算)'!Print_Titles</vt:lpstr>
      <vt:lpstr>'6、基本-工资福利'!Print_Titles</vt:lpstr>
      <vt:lpstr>'7、工资福利(政府预算)'!Print_Titles</vt:lpstr>
      <vt:lpstr>'8、基本-商品服务'!Print_Titles</vt:lpstr>
      <vt:lpstr>'9、商品服务(政府预算)'!Print_Titles</vt:lpstr>
      <vt:lpstr>政府采购预算表!Print_Titles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2018-05-03T02:33:24Z</dcterms:created>
  <dcterms:modified xsi:type="dcterms:W3CDTF">2020-02-26T02:38:48Z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EDOID">
    <vt:i4>2102938</vt:i4>
  </property>
</Properties>
</file>