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22年一般公共预算支出完成情况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[9]调用表!$B$3:$B$125</definedName>
    <definedName name="철구사업본부">#REF!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\q" localSheetId="0">[1]国家!#REF!</definedName>
    <definedName name="\z" localSheetId="0">[2]中央!#REF!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aa" localSheetId="0">[3]中央!#REF!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hhhh" localSheetId="0">#REF!</definedName>
    <definedName name="kkkk" localSheetId="0">#REF!</definedName>
    <definedName name="_xlnm.Print_Area" localSheetId="0">'2022年一般公共预算支出完成情况表'!$A$1:$E$31</definedName>
    <definedName name="Print_Area_MI" localSheetId="0">[1]国家!#REF!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大多数" localSheetId="0">[7]Sheet2!$A$15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类型" localSheetId="0">#REF!</definedName>
    <definedName name="全额差额比例" localSheetId="0">'[10]C01-1'!#REF!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四季度" localSheetId="0">'[11]C01-1'!#REF!</definedName>
    <definedName name="位次d" localSheetId="0">[12]四月份月报!#REF!</definedName>
    <definedName name="乡镇办" localSheetId="0">#REF!</definedName>
  </definedNames>
  <calcPr calcId="144525"/>
</workbook>
</file>

<file path=xl/sharedStrings.xml><?xml version="1.0" encoding="utf-8"?>
<sst xmlns="http://schemas.openxmlformats.org/spreadsheetml/2006/main" count="33" uniqueCount="33">
  <si>
    <t>2022年一般公共预算支出完成情况表</t>
  </si>
  <si>
    <t>单位：万元</t>
  </si>
  <si>
    <t>项     目</t>
  </si>
  <si>
    <t>2022年
完成数</t>
  </si>
  <si>
    <t>2021年完成数（决算）</t>
  </si>
  <si>
    <t>同比上年        增减额</t>
  </si>
  <si>
    <t>同比上年增减(+-%)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</si>
  <si>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</si>
  <si>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</si>
  <si>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</si>
  <si>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</si>
  <si>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</si>
  <si>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</si>
  <si>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</si>
  <si>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</si>
  <si>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</si>
  <si>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</si>
  <si>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</si>
  <si>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</si>
  <si>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</si>
  <si>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</si>
  <si>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</si>
  <si>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</si>
  <si>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</si>
  <si>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</si>
  <si>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</si>
  <si>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</si>
  <si>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</si>
  <si>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</si>
  <si>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</si>
  <si>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 xml:space="preserve">  其中:地方政府一般债券付息支出</t>
  </si>
  <si>
    <t>二十四、债务发行费用支出</t>
  </si>
  <si>
    <t>一般公共预算支出合计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</si>
</sst>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6">
    <font>
      <sz val="12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12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9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5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52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3" fontId="1" fillId="0" borderId="2" xfId="13" applyNumberFormat="1" applyFont="1" applyFill="1" applyBorder="1" applyAlignment="1" applyProtection="1">
      <alignment horizontal="right" vertical="center"/>
    </xf>
    <xf numFmtId="176" fontId="1" fillId="0" borderId="2" xfId="52" applyNumberFormat="1" applyFont="1" applyFill="1" applyBorder="1" applyAlignment="1">
      <alignment horizontal="right" vertical="center"/>
    </xf>
    <xf numFmtId="1" fontId="1" fillId="0" borderId="2" xfId="52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2" xfId="13" applyNumberFormat="1" applyFont="1" applyFill="1" applyBorder="1" applyAlignment="1" applyProtection="1">
      <alignment horizontal="right" vertical="center"/>
    </xf>
    <xf numFmtId="176" fontId="3" fillId="0" borderId="2" xfId="52" applyNumberFormat="1" applyFont="1" applyFill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常规_2009年1-12月预算执行情况" xfId="51"/>
    <cellStyle name="常规_全省收入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5f_x005f_x005f_x0000__x005f_x005f_x005f_x0000__x005"/>
      <sheetName val="_x005f_x005f_x005f_x005f_x005f_x005f_x005f_x0000__x005f"/>
      <sheetName val="分县数据"/>
      <sheetName val="_x005f_x005f_x005f_x005f_x005f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x005f_x005f_x005f_x005f_"/>
      <sheetName val="Sheet1"/>
      <sheetName val="_x005f_x0000__x005f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5f_x0000__x005f_x0000__x005f_x0000__x005f_x0000__x0"/>
      <sheetName val="#REF!"/>
      <sheetName val="_x005f_x005f_x005f_x0000__x005f_x005f_x005f_x0000__x005"/>
      <sheetName val="_x005f_x005f_x005f_x005f_x005f_x005f_x005f_x0000__x005f"/>
      <sheetName val="1-4余额表"/>
      <sheetName val="_x005f_x005f_x005f_x005f_x005f_x005f_x005f_x005f_x005f_x005f_"/>
      <sheetName val="POWER ASSUMPTIONS"/>
      <sheetName val="汇总"/>
      <sheetName val="一般预算收入"/>
      <sheetName val="GDP"/>
      <sheetName val=""/>
      <sheetName val="_x005f_x005f_x005f_x005f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5f_x0000__x005f_x0000__x005f_x0000__x005f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E31"/>
  <sheetViews>
    <sheetView showZeros="0" tabSelected="1" zoomScale="115" zoomScaleNormal="115" workbookViewId="0">
      <pane xSplit="1" ySplit="5" topLeftCell="B19" activePane="bottomRight" state="frozen"/>
      <selection/>
      <selection pane="topRight"/>
      <selection pane="bottomLeft"/>
      <selection pane="bottomRight" activeCell="B37" sqref="B37"/>
    </sheetView>
  </sheetViews>
  <sheetFormatPr defaultColWidth="9" defaultRowHeight="14.25" outlineLevelCol="4"/>
  <cols>
    <col min="1" max="1" width="33.0416666666667" style="1" customWidth="1"/>
    <col min="2" max="2" width="12.375" style="1" customWidth="1"/>
    <col min="3" max="3" width="11.875" style="1" customWidth="1"/>
    <col min="4" max="4" width="11.25" style="1" customWidth="1"/>
    <col min="5" max="5" width="11.125" style="1" customWidth="1"/>
    <col min="6" max="16384" width="9" style="1"/>
  </cols>
  <sheetData>
    <row r="1" ht="27.95" customHeight="1" spans="1:5">
      <c r="A1" s="2" t="s">
        <v>0</v>
      </c>
      <c r="B1" s="3"/>
      <c r="C1" s="3"/>
      <c r="D1" s="3"/>
      <c r="E1" s="3"/>
    </row>
    <row r="2" ht="15.75" customHeight="1" spans="1:5">
      <c r="A2" s="4"/>
      <c r="B2" s="5"/>
      <c r="C2" s="5"/>
      <c r="D2" s="5"/>
      <c r="E2" s="5"/>
    </row>
    <row r="3" ht="15" customHeight="1" spans="2:5">
      <c r="B3" s="6"/>
      <c r="C3" s="6"/>
      <c r="D3" s="6"/>
      <c r="E3" s="6" t="s">
        <v>1</v>
      </c>
    </row>
    <row r="4" ht="24.75" customHeight="1" spans="1:5">
      <c r="A4" s="7" t="s">
        <v>2</v>
      </c>
      <c r="B4" s="8" t="s">
        <v>3</v>
      </c>
      <c r="C4" s="9" t="s">
        <v>4</v>
      </c>
      <c r="D4" s="9" t="s">
        <v>5</v>
      </c>
      <c r="E4" s="10" t="s">
        <v>6</v>
      </c>
    </row>
    <row r="5" ht="15" customHeight="1" spans="1:5">
      <c r="A5" s="11"/>
      <c r="B5" s="12"/>
      <c r="C5" s="13"/>
      <c r="D5" s="13"/>
      <c r="E5" s="14"/>
    </row>
    <row r="6" ht="24.75" customHeight="1" spans="1:5">
      <c r="A6" s="15" t="s">
        <v>7</v>
      </c>
      <c r="B6" s="16">
        <v>21463</v>
      </c>
      <c r="C6" s="16">
        <v>18642</v>
      </c>
      <c r="D6" s="16">
        <f>(B6-C6)</f>
        <v>2821</v>
      </c>
      <c r="E6" s="17">
        <f>D6/C6*100</f>
        <v>15.1324965132497</v>
      </c>
    </row>
    <row r="7" ht="24.75" customHeight="1" spans="1:5">
      <c r="A7" s="15" t="s">
        <v>8</v>
      </c>
      <c r="B7" s="16"/>
      <c r="C7" s="16"/>
      <c r="D7" s="16"/>
      <c r="E7" s="17"/>
    </row>
    <row r="8" ht="24.75" customHeight="1" spans="1:5">
      <c r="A8" s="15" t="s">
        <v>9</v>
      </c>
      <c r="B8" s="16">
        <v>147</v>
      </c>
      <c r="C8" s="16">
        <v>322</v>
      </c>
      <c r="D8" s="16">
        <f t="shared" ref="D8:D13" si="0">(B8-C8)</f>
        <v>-175</v>
      </c>
      <c r="E8" s="17">
        <f t="shared" ref="E8:E21" si="1">D8/C8*100</f>
        <v>-54.3478260869565</v>
      </c>
    </row>
    <row r="9" ht="24.75" customHeight="1" spans="1:5">
      <c r="A9" s="15" t="s">
        <v>10</v>
      </c>
      <c r="B9" s="16">
        <v>1263</v>
      </c>
      <c r="C9" s="16">
        <v>976</v>
      </c>
      <c r="D9" s="16">
        <f t="shared" si="0"/>
        <v>287</v>
      </c>
      <c r="E9" s="17">
        <f t="shared" si="1"/>
        <v>29.405737704918</v>
      </c>
    </row>
    <row r="10" ht="24.75" customHeight="1" spans="1:5">
      <c r="A10" s="15" t="s">
        <v>11</v>
      </c>
      <c r="B10" s="16">
        <v>13301</v>
      </c>
      <c r="C10" s="16">
        <v>11529</v>
      </c>
      <c r="D10" s="16">
        <f t="shared" si="0"/>
        <v>1772</v>
      </c>
      <c r="E10" s="17">
        <f t="shared" si="1"/>
        <v>15.3699366814121</v>
      </c>
    </row>
    <row r="11" ht="24.75" customHeight="1" spans="1:5">
      <c r="A11" s="15" t="s">
        <v>12</v>
      </c>
      <c r="B11" s="16">
        <v>180</v>
      </c>
      <c r="C11" s="16">
        <v>102</v>
      </c>
      <c r="D11" s="16">
        <f t="shared" si="0"/>
        <v>78</v>
      </c>
      <c r="E11" s="17">
        <f t="shared" si="1"/>
        <v>76.4705882352941</v>
      </c>
    </row>
    <row r="12" ht="24.75" customHeight="1" spans="1:5">
      <c r="A12" s="15" t="s">
        <v>13</v>
      </c>
      <c r="B12" s="16">
        <v>470</v>
      </c>
      <c r="C12" s="16">
        <v>891</v>
      </c>
      <c r="D12" s="16">
        <f t="shared" si="0"/>
        <v>-421</v>
      </c>
      <c r="E12" s="17">
        <f t="shared" si="1"/>
        <v>-47.2502805836139</v>
      </c>
    </row>
    <row r="13" ht="24.75" customHeight="1" spans="1:5">
      <c r="A13" s="15" t="s">
        <v>14</v>
      </c>
      <c r="B13" s="16">
        <v>10854</v>
      </c>
      <c r="C13" s="16">
        <v>10311</v>
      </c>
      <c r="D13" s="16">
        <f t="shared" si="0"/>
        <v>543</v>
      </c>
      <c r="E13" s="17">
        <f t="shared" si="1"/>
        <v>5.26622054116963</v>
      </c>
    </row>
    <row r="14" ht="24.75" customHeight="1" spans="1:5">
      <c r="A14" s="15" t="s">
        <v>15</v>
      </c>
      <c r="B14" s="16">
        <v>12213</v>
      </c>
      <c r="C14" s="16">
        <v>8942</v>
      </c>
      <c r="D14" s="16">
        <f t="shared" ref="D14:D30" si="2">(B14-C14)</f>
        <v>3271</v>
      </c>
      <c r="E14" s="17">
        <f t="shared" si="1"/>
        <v>36.5801834041601</v>
      </c>
    </row>
    <row r="15" ht="24.75" customHeight="1" spans="1:5">
      <c r="A15" s="15" t="s">
        <v>16</v>
      </c>
      <c r="B15" s="16">
        <v>580</v>
      </c>
      <c r="C15" s="16">
        <v>2296</v>
      </c>
      <c r="D15" s="16">
        <f t="shared" si="2"/>
        <v>-1716</v>
      </c>
      <c r="E15" s="17">
        <f t="shared" si="1"/>
        <v>-74.7386759581882</v>
      </c>
    </row>
    <row r="16" ht="24.75" customHeight="1" spans="1:5">
      <c r="A16" s="15" t="s">
        <v>17</v>
      </c>
      <c r="B16" s="16">
        <v>8042</v>
      </c>
      <c r="C16" s="16">
        <v>6346</v>
      </c>
      <c r="D16" s="16">
        <f t="shared" si="2"/>
        <v>1696</v>
      </c>
      <c r="E16" s="17">
        <f t="shared" ref="E16:E30" si="3">D16/C16*100</f>
        <v>26.7254963756697</v>
      </c>
    </row>
    <row r="17" ht="24.75" customHeight="1" spans="1:5">
      <c r="A17" s="15" t="s">
        <v>18</v>
      </c>
      <c r="B17" s="16">
        <v>8277</v>
      </c>
      <c r="C17" s="16">
        <v>6992</v>
      </c>
      <c r="D17" s="16">
        <f t="shared" si="2"/>
        <v>1285</v>
      </c>
      <c r="E17" s="17">
        <f t="shared" si="3"/>
        <v>18.3781464530892</v>
      </c>
    </row>
    <row r="18" ht="24.75" customHeight="1" spans="1:5">
      <c r="A18" s="15" t="s">
        <v>19</v>
      </c>
      <c r="B18" s="16">
        <v>1016</v>
      </c>
      <c r="C18" s="16">
        <v>2910</v>
      </c>
      <c r="D18" s="16">
        <f t="shared" si="2"/>
        <v>-1894</v>
      </c>
      <c r="E18" s="17">
        <f t="shared" si="3"/>
        <v>-65.085910652921</v>
      </c>
    </row>
    <row r="19" ht="24.75" customHeight="1" spans="1:5">
      <c r="A19" s="15" t="s">
        <v>20</v>
      </c>
      <c r="B19" s="16">
        <v>468</v>
      </c>
      <c r="C19" s="16">
        <v>119</v>
      </c>
      <c r="D19" s="16">
        <f t="shared" si="2"/>
        <v>349</v>
      </c>
      <c r="E19" s="17">
        <f t="shared" si="3"/>
        <v>293.27731092437</v>
      </c>
    </row>
    <row r="20" ht="24.75" customHeight="1" spans="1:5">
      <c r="A20" s="15" t="s">
        <v>21</v>
      </c>
      <c r="B20" s="16">
        <v>378</v>
      </c>
      <c r="C20" s="16">
        <v>722</v>
      </c>
      <c r="D20" s="16">
        <f t="shared" si="2"/>
        <v>-344</v>
      </c>
      <c r="E20" s="17">
        <f t="shared" si="3"/>
        <v>-47.6454293628809</v>
      </c>
    </row>
    <row r="21" ht="24.75" customHeight="1" spans="1:5">
      <c r="A21" s="15" t="s">
        <v>22</v>
      </c>
      <c r="B21" s="16">
        <v>0</v>
      </c>
      <c r="C21" s="16">
        <v>0</v>
      </c>
      <c r="D21" s="16">
        <f t="shared" si="2"/>
        <v>0</v>
      </c>
      <c r="E21" s="17" t="e">
        <f t="shared" si="3"/>
        <v>#DIV/0!</v>
      </c>
    </row>
    <row r="22" ht="24.75" customHeight="1" spans="1:5">
      <c r="A22" s="15" t="s">
        <v>23</v>
      </c>
      <c r="B22" s="16"/>
      <c r="C22" s="16"/>
      <c r="D22" s="18">
        <f t="shared" si="2"/>
        <v>0</v>
      </c>
      <c r="E22" s="17"/>
    </row>
    <row r="23" ht="24.75" customHeight="1" spans="1:5">
      <c r="A23" s="15" t="s">
        <v>24</v>
      </c>
      <c r="B23" s="16">
        <v>888</v>
      </c>
      <c r="C23" s="16">
        <v>277</v>
      </c>
      <c r="D23" s="18">
        <f t="shared" si="2"/>
        <v>611</v>
      </c>
      <c r="E23" s="17">
        <f t="shared" si="3"/>
        <v>220.57761732852</v>
      </c>
    </row>
    <row r="24" ht="24.75" customHeight="1" spans="1:5">
      <c r="A24" s="15" t="s">
        <v>25</v>
      </c>
      <c r="B24" s="16">
        <v>5676</v>
      </c>
      <c r="C24" s="16">
        <v>3793</v>
      </c>
      <c r="D24" s="18">
        <f t="shared" si="2"/>
        <v>1883</v>
      </c>
      <c r="E24" s="17">
        <f t="shared" si="3"/>
        <v>49.6440812022146</v>
      </c>
    </row>
    <row r="25" ht="24.75" customHeight="1" spans="1:5">
      <c r="A25" s="15" t="s">
        <v>26</v>
      </c>
      <c r="B25" s="16">
        <v>57</v>
      </c>
      <c r="C25" s="16">
        <v>110</v>
      </c>
      <c r="D25" s="18">
        <f t="shared" si="2"/>
        <v>-53</v>
      </c>
      <c r="E25" s="17">
        <f t="shared" si="3"/>
        <v>-48.1818181818182</v>
      </c>
    </row>
    <row r="26" ht="24.75" customHeight="1" spans="1:5">
      <c r="A26" s="15" t="s">
        <v>27</v>
      </c>
      <c r="B26" s="16">
        <v>1370</v>
      </c>
      <c r="C26" s="16">
        <v>1358</v>
      </c>
      <c r="D26" s="18">
        <f t="shared" si="2"/>
        <v>12</v>
      </c>
      <c r="E26" s="17">
        <f t="shared" si="3"/>
        <v>0.883652430044183</v>
      </c>
    </row>
    <row r="27" ht="24.75" customHeight="1" spans="1:5">
      <c r="A27" s="15" t="s">
        <v>28</v>
      </c>
      <c r="B27" s="16">
        <v>27</v>
      </c>
      <c r="C27" s="16"/>
      <c r="D27" s="18">
        <f t="shared" si="2"/>
        <v>27</v>
      </c>
      <c r="E27" s="17"/>
    </row>
    <row r="28" ht="24.75" customHeight="1" spans="1:5">
      <c r="A28" s="15" t="s">
        <v>29</v>
      </c>
      <c r="B28" s="16">
        <v>671</v>
      </c>
      <c r="C28" s="16">
        <v>620</v>
      </c>
      <c r="D28" s="18">
        <f t="shared" si="2"/>
        <v>51</v>
      </c>
      <c r="E28" s="17">
        <f t="shared" si="3"/>
        <v>8.2258064516129</v>
      </c>
    </row>
    <row r="29" ht="24.75" customHeight="1" spans="1:5">
      <c r="A29" s="15" t="s">
        <v>30</v>
      </c>
      <c r="B29" s="16">
        <v>671</v>
      </c>
      <c r="C29" s="16">
        <v>620</v>
      </c>
      <c r="D29" s="18">
        <f t="shared" si="2"/>
        <v>51</v>
      </c>
      <c r="E29" s="17">
        <f t="shared" si="3"/>
        <v>8.2258064516129</v>
      </c>
    </row>
    <row r="30" ht="24.75" customHeight="1" spans="1:5">
      <c r="A30" s="15" t="s">
        <v>31</v>
      </c>
      <c r="B30" s="19"/>
      <c r="C30" s="19"/>
      <c r="D30" s="18">
        <f t="shared" si="2"/>
        <v>0</v>
      </c>
      <c r="E30" s="17"/>
    </row>
    <row r="31" ht="24.75" customHeight="1" spans="1:5">
      <c r="A31" s="20" t="s">
        <v>32</v>
      </c>
      <c r="B31" s="21">
        <f>SUM(B6:B28)+B30</f>
        <v>87341</v>
      </c>
      <c r="C31" s="21">
        <f>SUM(C6:C28)+C30</f>
        <v>77258</v>
      </c>
      <c r="D31" s="21">
        <f>SUM(D6:D28)+D30</f>
        <v>10083</v>
      </c>
      <c r="E31" s="22">
        <f>D31/C31*100</f>
        <v>13.0510756167646</v>
      </c>
    </row>
  </sheetData>
  <mergeCells count="6">
    <mergeCell ref="A1:E1"/>
    <mergeCell ref="A4:A5"/>
    <mergeCell ref="B4:B5"/>
    <mergeCell ref="C4:C5"/>
    <mergeCell ref="D4:D5"/>
    <mergeCell ref="E4:E5"/>
  </mergeCells>
  <printOptions horizontalCentered="1"/>
  <pageMargins left="0.771527777777778" right="0.779166666666667" top="0.66875" bottom="0.790972222222222" header="0.279166666666667" footer="0.550694444444444"/>
  <pageSetup paperSize="9" firstPageNumber="2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2022年一般公共预算支出完成情况表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2019-03-22T01:31:00Z</dcterms:created>
  <dcterms:modified xsi:type="dcterms:W3CDTF">2023-05-15T00:56:20Z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BA202B5C4BC3464887B87FA307902796</vt:lpwstr>
  </property>
</Properties>
</file>