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2023年北塔区一般公共预算本级支出表" sheetId="1" r:id="rId1"/>
  </sheets>
  <calcPr calcId="144525"/>
</workbook>
</file>

<file path=xl/sharedStrings.xml><?xml version="1.0" encoding="utf-8"?>
<sst xmlns="http://schemas.openxmlformats.org/spreadsheetml/2006/main" count="3980" uniqueCount="515">
  <si>
    <t xml:space="preserve"> 2023年北塔区一般公共预算本级支出表</t>
  </si>
  <si>
    <t>单位：万元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</si>
  <si>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</si>
  <si>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</si>
  <si>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</si>
  <si>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</si>
  <si>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</si>
  <si>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</si>
  <si>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</si>
  <si>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</si>
  <si>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</si>
  <si>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</si>
  <si>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</si>
  <si>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</si>
  <si>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</si>
  <si>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</si>
  <si>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</si>
  <si>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</si>
  <si>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</si>
  <si>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</si>
  <si>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</si>
  <si>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</si>
  <si>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</si>
  <si>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合计</t>
  </si>
  <si>
    <t>101</t>
  </si>
  <si>
    <t>中共邵阳市北塔区委办公室</t>
  </si>
  <si>
    <t xml:space="preserve">  101001</t>
  </si>
  <si>
    <t xml:space="preserve">  中共邵阳市北塔区委办公室</t>
  </si>
  <si>
    <t>201</t>
  </si>
  <si>
    <t>31</t>
  </si>
  <si>
    <t>01</t>
  </si>
  <si>
    <t xml:space="preserve">    101001</t>
  </si>
  <si>
    <t xml:space="preserve">    行政运行</t>
  </si>
  <si>
    <t>208</t>
  </si>
  <si>
    <t>05</t>
  </si>
  <si>
    <t xml:space="preserve">    机关事业单位基本养老保险缴费支出</t>
  </si>
  <si>
    <t>27</t>
  </si>
  <si>
    <t xml:space="preserve">    财政对失业保险基金的补助</t>
  </si>
  <si>
    <t>02</t>
  </si>
  <si>
    <t xml:space="preserve">    财政对工伤保险基金的补助</t>
  </si>
  <si>
    <t>210</t>
  </si>
  <si>
    <t>11</t>
  </si>
  <si>
    <t xml:space="preserve">    行政单位医疗</t>
  </si>
  <si>
    <t>03</t>
  </si>
  <si>
    <t xml:space="preserve">    公务员医疗补助</t>
  </si>
  <si>
    <t>99</t>
  </si>
  <si>
    <t xml:space="preserve">    其他行政事业单位医疗支出</t>
  </si>
  <si>
    <t>221</t>
  </si>
  <si>
    <t xml:space="preserve">    住房公积金</t>
  </si>
  <si>
    <t>29</t>
  </si>
  <si>
    <t>06</t>
  </si>
  <si>
    <t xml:space="preserve">    工会事务</t>
  </si>
  <si>
    <t xml:space="preserve">    其他党委办公厅（室）及相关机构事务支出</t>
  </si>
  <si>
    <t>102</t>
  </si>
  <si>
    <t>邵阳市北塔区人民代表大会常务委员会</t>
  </si>
  <si>
    <t xml:space="preserve">  102001</t>
  </si>
  <si>
    <t xml:space="preserve">  邵阳市北塔区人民代表大会常务委员会</t>
  </si>
  <si>
    <t xml:space="preserve">    102001</t>
  </si>
  <si>
    <t xml:space="preserve">    一般行政管理事务</t>
  </si>
  <si>
    <t>103</t>
  </si>
  <si>
    <t>邵阳市北塔区人民政府办公室</t>
  </si>
  <si>
    <t xml:space="preserve">  103001</t>
  </si>
  <si>
    <t xml:space="preserve">  邵阳市北塔区人民政府办公室</t>
  </si>
  <si>
    <t xml:space="preserve">    103001</t>
  </si>
  <si>
    <t>104</t>
  </si>
  <si>
    <t>中国人民政治协商会议湖南省邵阳市北塔区委员会</t>
  </si>
  <si>
    <t xml:space="preserve">  104001</t>
  </si>
  <si>
    <t xml:space="preserve">  中国人民政治协商会议湖南省邵阳市北塔区委员会</t>
  </si>
  <si>
    <t xml:space="preserve">    104001</t>
  </si>
  <si>
    <t>105</t>
  </si>
  <si>
    <t>中国共产党邵阳市北塔区纪律检查委员会</t>
  </si>
  <si>
    <t xml:space="preserve">  105001</t>
  </si>
  <si>
    <t xml:space="preserve">  中国共产党邵阳市北塔区纪律检查委员会</t>
  </si>
  <si>
    <t xml:space="preserve">    105001</t>
  </si>
  <si>
    <t xml:space="preserve">    其他纪检监察事务支出</t>
  </si>
  <si>
    <t>106</t>
  </si>
  <si>
    <t>中共邵阳市北塔区委组织部</t>
  </si>
  <si>
    <t xml:space="preserve">  106001</t>
  </si>
  <si>
    <t xml:space="preserve">  中共邵阳市北塔区委组织部</t>
  </si>
  <si>
    <t>32</t>
  </si>
  <si>
    <t xml:space="preserve">    106001</t>
  </si>
  <si>
    <t xml:space="preserve">    其他财政对社会保险基金的补助</t>
  </si>
  <si>
    <t xml:space="preserve">    其他组织事务支出</t>
  </si>
  <si>
    <t xml:space="preserve">  106002</t>
  </si>
  <si>
    <t xml:space="preserve">  中共邵阳市北塔区委党校</t>
  </si>
  <si>
    <t xml:space="preserve">    106002</t>
  </si>
  <si>
    <t>12</t>
  </si>
  <si>
    <t xml:space="preserve">    财政对职工基本医疗保险基金的补助</t>
  </si>
  <si>
    <t>107</t>
  </si>
  <si>
    <t>中共邵阳市北塔区委宣传部</t>
  </si>
  <si>
    <t xml:space="preserve">  107001</t>
  </si>
  <si>
    <t xml:space="preserve">  中共邵阳市北塔区委宣传部</t>
  </si>
  <si>
    <t>33</t>
  </si>
  <si>
    <t xml:space="preserve">    107001</t>
  </si>
  <si>
    <t xml:space="preserve">    其他宣传事务支出</t>
  </si>
  <si>
    <t>108</t>
  </si>
  <si>
    <t>中共邵阳市北塔区委统战部</t>
  </si>
  <si>
    <t xml:space="preserve">  108001</t>
  </si>
  <si>
    <t xml:space="preserve">  中共邵阳市北塔区委统战部</t>
  </si>
  <si>
    <t>34</t>
  </si>
  <si>
    <t xml:space="preserve">    108001</t>
  </si>
  <si>
    <t>109</t>
  </si>
  <si>
    <t>中共邵阳市北塔区委政法委员会</t>
  </si>
  <si>
    <t xml:space="preserve">  109001</t>
  </si>
  <si>
    <t xml:space="preserve">  中共邵阳市北塔区委政法委员会</t>
  </si>
  <si>
    <t xml:space="preserve">    109001</t>
  </si>
  <si>
    <t>110</t>
  </si>
  <si>
    <t>邵阳市北塔区财政局</t>
  </si>
  <si>
    <t xml:space="preserve">  110001</t>
  </si>
  <si>
    <t xml:space="preserve">  邵阳市北塔区财政局</t>
  </si>
  <si>
    <t xml:space="preserve">    110001</t>
  </si>
  <si>
    <t xml:space="preserve">    其他财政事务支出</t>
  </si>
  <si>
    <t>111</t>
  </si>
  <si>
    <t>邵阳市北塔区审计局</t>
  </si>
  <si>
    <t xml:space="preserve">  111001</t>
  </si>
  <si>
    <t xml:space="preserve">  邵阳市北塔区审计局</t>
  </si>
  <si>
    <t>08</t>
  </si>
  <si>
    <t xml:space="preserve">    111001</t>
  </si>
  <si>
    <t xml:space="preserve">    其他审计事务支出</t>
  </si>
  <si>
    <t>112</t>
  </si>
  <si>
    <t>邵阳市北塔区信访局</t>
  </si>
  <si>
    <t xml:space="preserve">  112001</t>
  </si>
  <si>
    <t xml:space="preserve">  邵阳市北塔区信访局</t>
  </si>
  <si>
    <t xml:space="preserve">    112001</t>
  </si>
  <si>
    <t xml:space="preserve">    信访事务</t>
  </si>
  <si>
    <t xml:space="preserve">    其他政府办公厅（室）及相关机构事务支出</t>
  </si>
  <si>
    <t>113</t>
  </si>
  <si>
    <t>邵阳市北塔区机关事务服务中心</t>
  </si>
  <si>
    <t xml:space="preserve">  113001</t>
  </si>
  <si>
    <t xml:space="preserve">  邵阳市北塔区机关事务服务中心</t>
  </si>
  <si>
    <t xml:space="preserve">    113001</t>
  </si>
  <si>
    <t xml:space="preserve">    专项业务及机关事务管理</t>
  </si>
  <si>
    <t xml:space="preserve">    事业单位离退休</t>
  </si>
  <si>
    <t xml:space="preserve">    事业单位医疗</t>
  </si>
  <si>
    <t>114</t>
  </si>
  <si>
    <t>中共邵阳市北塔区委机构编制委员会办公室</t>
  </si>
  <si>
    <t xml:space="preserve">  114001</t>
  </si>
  <si>
    <t xml:space="preserve">  中共邵阳市北塔区委机构编制委员会办公室</t>
  </si>
  <si>
    <t xml:space="preserve">    114001</t>
  </si>
  <si>
    <t>115</t>
  </si>
  <si>
    <t>邵阳市北塔区妇女联合会</t>
  </si>
  <si>
    <t xml:space="preserve">  115001</t>
  </si>
  <si>
    <t xml:space="preserve">  邵阳市北塔区妇女联合会</t>
  </si>
  <si>
    <t xml:space="preserve">    115001</t>
  </si>
  <si>
    <t>116</t>
  </si>
  <si>
    <t>邵阳市北塔区总工会</t>
  </si>
  <si>
    <t xml:space="preserve">  116001</t>
  </si>
  <si>
    <t xml:space="preserve">  邵阳市北塔区总工会</t>
  </si>
  <si>
    <t xml:space="preserve">    116001</t>
  </si>
  <si>
    <t>117</t>
  </si>
  <si>
    <t>中国共产主义青年团邵阳市北塔区委员会</t>
  </si>
  <si>
    <t xml:space="preserve">  117001</t>
  </si>
  <si>
    <t xml:space="preserve">  中国共产主义青年团邵阳市北塔区委员会</t>
  </si>
  <si>
    <t xml:space="preserve">    117001</t>
  </si>
  <si>
    <t>118</t>
  </si>
  <si>
    <t>邵阳市北塔区党史和地方志研究室</t>
  </si>
  <si>
    <t xml:space="preserve">  118001</t>
  </si>
  <si>
    <t xml:space="preserve">  邵阳市北塔区党史和地方志研究室</t>
  </si>
  <si>
    <t xml:space="preserve">    118001</t>
  </si>
  <si>
    <t>119</t>
  </si>
  <si>
    <t>邵阳市北塔区统计局</t>
  </si>
  <si>
    <t xml:space="preserve">  119001</t>
  </si>
  <si>
    <t xml:space="preserve">  邵阳市北塔区统计局</t>
  </si>
  <si>
    <t xml:space="preserve">    119001</t>
  </si>
  <si>
    <t>120</t>
  </si>
  <si>
    <t>中共北塔区委巡察工作领导小组办公室</t>
  </si>
  <si>
    <t xml:space="preserve">  120001</t>
  </si>
  <si>
    <t xml:space="preserve">  中共北塔区委巡察工作领导小组办公室</t>
  </si>
  <si>
    <t xml:space="preserve">    120001</t>
  </si>
  <si>
    <t>121</t>
  </si>
  <si>
    <t>邵阳市北塔区行政审批服务局</t>
  </si>
  <si>
    <t xml:space="preserve">  121001</t>
  </si>
  <si>
    <t xml:space="preserve">  邵阳市北塔区行政审批服务局</t>
  </si>
  <si>
    <t xml:space="preserve">    121001</t>
  </si>
  <si>
    <t>122</t>
  </si>
  <si>
    <t>中共邵阳市北塔区委网络安全和信息化委员会办公室</t>
  </si>
  <si>
    <t xml:space="preserve">  122001</t>
  </si>
  <si>
    <t xml:space="preserve">  中共邵阳市北塔区委网络安全和信息化委员会办公室</t>
  </si>
  <si>
    <t xml:space="preserve">    122001</t>
  </si>
  <si>
    <t>123</t>
  </si>
  <si>
    <t>邵阳市北塔区工商业联合会（总商会）</t>
  </si>
  <si>
    <t xml:space="preserve">  123001</t>
  </si>
  <si>
    <t xml:space="preserve">  邵阳市北塔区工商业联合会(总商会)</t>
  </si>
  <si>
    <t>28</t>
  </si>
  <si>
    <t xml:space="preserve">    123001</t>
  </si>
  <si>
    <t xml:space="preserve">    其他民主党派及工商联事务支出</t>
  </si>
  <si>
    <t>124</t>
  </si>
  <si>
    <t>邵阳市北塔区特色文化服务业发展中心</t>
  </si>
  <si>
    <t xml:space="preserve">  124001</t>
  </si>
  <si>
    <t xml:space="preserve">  邵阳市北塔区特色文化服务业发展中心</t>
  </si>
  <si>
    <t>13</t>
  </si>
  <si>
    <t xml:space="preserve">    124001</t>
  </si>
  <si>
    <t xml:space="preserve">    其他商贸事务支出</t>
  </si>
  <si>
    <t>125</t>
  </si>
  <si>
    <t>北塔区供销合作联合社</t>
  </si>
  <si>
    <t xml:space="preserve">  125001</t>
  </si>
  <si>
    <t xml:space="preserve">  北塔区供销合作联合社</t>
  </si>
  <si>
    <t xml:space="preserve">    125001</t>
  </si>
  <si>
    <t xml:space="preserve">    在乡复员、退伍军人生活补助</t>
  </si>
  <si>
    <t>216</t>
  </si>
  <si>
    <t xml:space="preserve">    其他商业流通事务支出</t>
  </si>
  <si>
    <t>126</t>
  </si>
  <si>
    <t>邵阳市北塔区市场监督管理局</t>
  </si>
  <si>
    <t xml:space="preserve">  126001</t>
  </si>
  <si>
    <t xml:space="preserve">  邵阳市北塔区市场监督管理局</t>
  </si>
  <si>
    <t>38</t>
  </si>
  <si>
    <t xml:space="preserve">    126001</t>
  </si>
  <si>
    <t>16</t>
  </si>
  <si>
    <t xml:space="preserve">    食品安全监管</t>
  </si>
  <si>
    <t xml:space="preserve">    其他市场监督管理事务</t>
  </si>
  <si>
    <t>127</t>
  </si>
  <si>
    <t>邵阳市北塔区档案局</t>
  </si>
  <si>
    <t xml:space="preserve">  127001</t>
  </si>
  <si>
    <t xml:space="preserve">  邵阳市北塔区档案局</t>
  </si>
  <si>
    <t>26</t>
  </si>
  <si>
    <t>04</t>
  </si>
  <si>
    <t xml:space="preserve">    127001</t>
  </si>
  <si>
    <t xml:space="preserve">    档案馆</t>
  </si>
  <si>
    <t>128</t>
  </si>
  <si>
    <t>邵阳市北塔区司法局</t>
  </si>
  <si>
    <t xml:space="preserve">  128001</t>
  </si>
  <si>
    <t xml:space="preserve">  邵阳市北塔区司法局</t>
  </si>
  <si>
    <t>204</t>
  </si>
  <si>
    <t xml:space="preserve">    128001</t>
  </si>
  <si>
    <t xml:space="preserve">  128002</t>
  </si>
  <si>
    <t xml:space="preserve">  邵阳市北塔区法律援助中心</t>
  </si>
  <si>
    <t xml:space="preserve">    128002</t>
  </si>
  <si>
    <t>07</t>
  </si>
  <si>
    <t xml:space="preserve">    对机关事业单位基本养老保险基金的补助</t>
  </si>
  <si>
    <t>129</t>
  </si>
  <si>
    <t>邵阳市北塔区融媒体中心</t>
  </si>
  <si>
    <t xml:space="preserve">  129001</t>
  </si>
  <si>
    <t xml:space="preserve">  邵阳市北塔区融媒体中心</t>
  </si>
  <si>
    <t xml:space="preserve">    129001</t>
  </si>
  <si>
    <t>130</t>
  </si>
  <si>
    <t>邵阳市北塔区征地和房屋征收工作办公室</t>
  </si>
  <si>
    <t xml:space="preserve">  130001</t>
  </si>
  <si>
    <t xml:space="preserve">  邵阳市北塔区征地和房屋征收工作办公室</t>
  </si>
  <si>
    <t xml:space="preserve">    130001</t>
  </si>
  <si>
    <t>50</t>
  </si>
  <si>
    <t xml:space="preserve">    事业运行</t>
  </si>
  <si>
    <t>212</t>
  </si>
  <si>
    <t>邵阳市北塔区教育局</t>
  </si>
  <si>
    <t xml:space="preserve">  201001</t>
  </si>
  <si>
    <t xml:space="preserve">  邵阳市北塔区教育局</t>
  </si>
  <si>
    <t>205</t>
  </si>
  <si>
    <t xml:space="preserve">    201001</t>
  </si>
  <si>
    <t xml:space="preserve">    其他教育管理事务支出</t>
  </si>
  <si>
    <t xml:space="preserve">    小学教育</t>
  </si>
  <si>
    <t xml:space="preserve">  201002</t>
  </si>
  <si>
    <t xml:space="preserve">  邵阳市北塔区状元中学</t>
  </si>
  <si>
    <t xml:space="preserve">    201002</t>
  </si>
  <si>
    <t xml:space="preserve">    初中教育</t>
  </si>
  <si>
    <t xml:space="preserve">  201003</t>
  </si>
  <si>
    <t xml:space="preserve">  邵阳市北塔区状元小学</t>
  </si>
  <si>
    <t xml:space="preserve">    201003</t>
  </si>
  <si>
    <t xml:space="preserve">  201004</t>
  </si>
  <si>
    <t xml:space="preserve">  邵阳市北塔区北塔小学</t>
  </si>
  <si>
    <t xml:space="preserve">    201004</t>
  </si>
  <si>
    <t xml:space="preserve">  201005</t>
  </si>
  <si>
    <t xml:space="preserve">  邵阳市北塔区协鑫阳光小学</t>
  </si>
  <si>
    <t xml:space="preserve">    201005</t>
  </si>
  <si>
    <t xml:space="preserve">    其他教育支出</t>
  </si>
  <si>
    <t xml:space="preserve">  201006</t>
  </si>
  <si>
    <t xml:space="preserve">  邵阳市北塔区高撑小学</t>
  </si>
  <si>
    <t xml:space="preserve">    201006</t>
  </si>
  <si>
    <t xml:space="preserve">    其他普通教育支出</t>
  </si>
  <si>
    <t xml:space="preserve">  201007</t>
  </si>
  <si>
    <t xml:space="preserve">  北塔区田江小学</t>
  </si>
  <si>
    <t xml:space="preserve">    201007</t>
  </si>
  <si>
    <t xml:space="preserve">  201008</t>
  </si>
  <si>
    <t xml:space="preserve">  邵阳市北塔区茶元头乡茶元头中学</t>
  </si>
  <si>
    <t xml:space="preserve">    201008</t>
  </si>
  <si>
    <t xml:space="preserve">  201009</t>
  </si>
  <si>
    <t xml:space="preserve">  邵阳市北塔区茶元头小学</t>
  </si>
  <si>
    <t xml:space="preserve">    201009</t>
  </si>
  <si>
    <t xml:space="preserve">  201010</t>
  </si>
  <si>
    <t xml:space="preserve">  邵阳市北塔区利江乔梁希望小学</t>
  </si>
  <si>
    <t xml:space="preserve">    201010</t>
  </si>
  <si>
    <t xml:space="preserve">  201011</t>
  </si>
  <si>
    <t xml:space="preserve">  邵阳市北塔区茶元头乡枫林文华希望小学</t>
  </si>
  <si>
    <t xml:space="preserve">    201011</t>
  </si>
  <si>
    <t xml:space="preserve">  201012</t>
  </si>
  <si>
    <t xml:space="preserve">  邵阳市北塔区六十苗圃希望小学</t>
  </si>
  <si>
    <t xml:space="preserve">    201012</t>
  </si>
  <si>
    <t xml:space="preserve">  201013</t>
  </si>
  <si>
    <t xml:space="preserve">  邵阳市北塔区茶元头乡五七小学</t>
  </si>
  <si>
    <t xml:space="preserve">    201013</t>
  </si>
  <si>
    <t xml:space="preserve">  201014</t>
  </si>
  <si>
    <t xml:space="preserve">  邵阳市北塔区陈家桥乡陈家桥学校</t>
  </si>
  <si>
    <t xml:space="preserve">    201014</t>
  </si>
  <si>
    <t xml:space="preserve">  201016</t>
  </si>
  <si>
    <t xml:space="preserve">  邵阳市北塔区陈家桥乡柑子塘小学</t>
  </si>
  <si>
    <t xml:space="preserve">    201016</t>
  </si>
  <si>
    <t xml:space="preserve">  201017</t>
  </si>
  <si>
    <t xml:space="preserve">  邵阳市北塔区陈家桥乡万岁庙小学</t>
  </si>
  <si>
    <t xml:space="preserve">    201017</t>
  </si>
  <si>
    <t xml:space="preserve">  201018</t>
  </si>
  <si>
    <t xml:space="preserve">  邵阳市北塔区陈家桥乡合心小学</t>
  </si>
  <si>
    <t xml:space="preserve">    201018</t>
  </si>
  <si>
    <t xml:space="preserve">  201019</t>
  </si>
  <si>
    <t xml:space="preserve">  邵阳市北塔区陈家桥乡双树小学</t>
  </si>
  <si>
    <t xml:space="preserve">    201019</t>
  </si>
  <si>
    <t xml:space="preserve">  201020</t>
  </si>
  <si>
    <t xml:space="preserve">  邵阳市北塔区芙蓉学校</t>
  </si>
  <si>
    <t xml:space="preserve">    201020</t>
  </si>
  <si>
    <t xml:space="preserve">  201021</t>
  </si>
  <si>
    <t xml:space="preserve">  邵阳市北塔区高撑幼儿园</t>
  </si>
  <si>
    <t xml:space="preserve">    201021</t>
  </si>
  <si>
    <t xml:space="preserve">    学前教育</t>
  </si>
  <si>
    <t xml:space="preserve">  201022</t>
  </si>
  <si>
    <t xml:space="preserve">  邵阳市北塔区直属第二幼稚园</t>
  </si>
  <si>
    <t xml:space="preserve">    201022</t>
  </si>
  <si>
    <t xml:space="preserve">  201023</t>
  </si>
  <si>
    <t xml:space="preserve">  邵阳市北塔区第四幼儿园</t>
  </si>
  <si>
    <t xml:space="preserve">    201023</t>
  </si>
  <si>
    <t>202</t>
  </si>
  <si>
    <t>邵阳市北塔区文化旅游广电体育局</t>
  </si>
  <si>
    <t xml:space="preserve">  202001</t>
  </si>
  <si>
    <t xml:space="preserve">  邵阳市北塔区文化旅游广电体育局</t>
  </si>
  <si>
    <t>207</t>
  </si>
  <si>
    <t xml:space="preserve">    202001</t>
  </si>
  <si>
    <t>301</t>
  </si>
  <si>
    <t>邵阳市北塔区商务局</t>
  </si>
  <si>
    <t xml:space="preserve">  301001</t>
  </si>
  <si>
    <t xml:space="preserve">  邵阳市北塔区商务局</t>
  </si>
  <si>
    <t xml:space="preserve">    301001</t>
  </si>
  <si>
    <t>401</t>
  </si>
  <si>
    <t>邵阳市北塔区住房和城乡建设局</t>
  </si>
  <si>
    <t xml:space="preserve">  401001</t>
  </si>
  <si>
    <t xml:space="preserve">  邵阳市北塔区住房和城乡建设局</t>
  </si>
  <si>
    <t xml:space="preserve">    401001</t>
  </si>
  <si>
    <t>402</t>
  </si>
  <si>
    <t>邵阳市北塔区发展和改革局</t>
  </si>
  <si>
    <t xml:space="preserve">  402001</t>
  </si>
  <si>
    <t xml:space="preserve">  邵阳市北塔区发展和改革局</t>
  </si>
  <si>
    <t xml:space="preserve">    402001</t>
  </si>
  <si>
    <t>403</t>
  </si>
  <si>
    <t>邵阳市北塔区城市管理和综合执法局</t>
  </si>
  <si>
    <t xml:space="preserve">  403001</t>
  </si>
  <si>
    <t xml:space="preserve">  邵阳市北塔区城市管理和综合执法局</t>
  </si>
  <si>
    <t xml:space="preserve">    403001</t>
  </si>
  <si>
    <t xml:space="preserve">    城管执法</t>
  </si>
  <si>
    <t>404</t>
  </si>
  <si>
    <t>邵阳市北塔区交通运输局</t>
  </si>
  <si>
    <t xml:space="preserve">  404001</t>
  </si>
  <si>
    <t xml:space="preserve">  邵阳市北塔区交通运输局</t>
  </si>
  <si>
    <t>214</t>
  </si>
  <si>
    <t xml:space="preserve">    404001</t>
  </si>
  <si>
    <t>406</t>
  </si>
  <si>
    <t>邵阳市北塔区自然资源局</t>
  </si>
  <si>
    <t xml:space="preserve">  406001</t>
  </si>
  <si>
    <t xml:space="preserve">  邵阳市北塔区自然资源局</t>
  </si>
  <si>
    <t>220</t>
  </si>
  <si>
    <t xml:space="preserve">    406001</t>
  </si>
  <si>
    <t>407</t>
  </si>
  <si>
    <t>邵阳市北塔区应急管理局</t>
  </si>
  <si>
    <t xml:space="preserve">  407001</t>
  </si>
  <si>
    <t xml:space="preserve">  邵阳市北塔区应急管理局</t>
  </si>
  <si>
    <t>224</t>
  </si>
  <si>
    <t xml:space="preserve">    407001</t>
  </si>
  <si>
    <t>601</t>
  </si>
  <si>
    <t>邵阳市北塔区民政局</t>
  </si>
  <si>
    <t xml:space="preserve">  601001</t>
  </si>
  <si>
    <t xml:space="preserve">  邵阳市北塔区民政局</t>
  </si>
  <si>
    <t xml:space="preserve">    601001</t>
  </si>
  <si>
    <t>602</t>
  </si>
  <si>
    <t>邵阳市北塔区卫生健康局</t>
  </si>
  <si>
    <t xml:space="preserve">  602001</t>
  </si>
  <si>
    <t xml:space="preserve">  邵阳市北塔区卫生健康局</t>
  </si>
  <si>
    <t xml:space="preserve">    602001</t>
  </si>
  <si>
    <t xml:space="preserve">    其他基层医疗卫生机构支出</t>
  </si>
  <si>
    <t xml:space="preserve">    其他卫生健康管理事务支出</t>
  </si>
  <si>
    <t xml:space="preserve">    其他公共卫生支出</t>
  </si>
  <si>
    <t xml:space="preserve">  602002</t>
  </si>
  <si>
    <t xml:space="preserve">  邵阳市北塔区疾病预防控制中心</t>
  </si>
  <si>
    <t xml:space="preserve">    602002</t>
  </si>
  <si>
    <t xml:space="preserve">    疾病预防控制机构</t>
  </si>
  <si>
    <t xml:space="preserve">  602003</t>
  </si>
  <si>
    <t xml:space="preserve">  邵阳市北塔区妇幼保健计划生育服务中心</t>
  </si>
  <si>
    <t xml:space="preserve">    602003</t>
  </si>
  <si>
    <t xml:space="preserve">    妇幼保健机构</t>
  </si>
  <si>
    <t xml:space="preserve">  602004</t>
  </si>
  <si>
    <t xml:space="preserve">  邵阳市北塔区卫生计生综合监督执法局</t>
  </si>
  <si>
    <t xml:space="preserve">    602004</t>
  </si>
  <si>
    <t>603</t>
  </si>
  <si>
    <t>邵阳市北塔区医疗保障局</t>
  </si>
  <si>
    <t xml:space="preserve">  603001</t>
  </si>
  <si>
    <t xml:space="preserve">  邵阳市北塔区医疗保障局</t>
  </si>
  <si>
    <t>15</t>
  </si>
  <si>
    <t xml:space="preserve">    603001</t>
  </si>
  <si>
    <t xml:space="preserve">    其他医疗保障管理事务支出</t>
  </si>
  <si>
    <t>604</t>
  </si>
  <si>
    <t>邵阳市北塔区退役军人事务局</t>
  </si>
  <si>
    <t xml:space="preserve">  604001</t>
  </si>
  <si>
    <t xml:space="preserve">  邵阳市北塔区退役军人事务局</t>
  </si>
  <si>
    <t xml:space="preserve">    604001</t>
  </si>
  <si>
    <t xml:space="preserve">    其他优抚支出</t>
  </si>
  <si>
    <t xml:space="preserve">    拥军优属</t>
  </si>
  <si>
    <t>605</t>
  </si>
  <si>
    <t>邵阳市北塔区人力资源和社会保障局</t>
  </si>
  <si>
    <t xml:space="preserve">  605001</t>
  </si>
  <si>
    <t xml:space="preserve">  邵阳市北塔区人力资源和社会保障局</t>
  </si>
  <si>
    <t xml:space="preserve">    605001</t>
  </si>
  <si>
    <t xml:space="preserve">  605002</t>
  </si>
  <si>
    <t xml:space="preserve">  邵阳市北塔区劳动保障监察大队</t>
  </si>
  <si>
    <t xml:space="preserve">    605002</t>
  </si>
  <si>
    <t xml:space="preserve">    劳动保障监察</t>
  </si>
  <si>
    <t xml:space="preserve">  605003</t>
  </si>
  <si>
    <t xml:space="preserve">  邵阳市北塔区社会养老保险服务中心</t>
  </si>
  <si>
    <t>09</t>
  </si>
  <si>
    <t xml:space="preserve">    605003</t>
  </si>
  <si>
    <t xml:space="preserve">    社会保险经办机构</t>
  </si>
  <si>
    <t xml:space="preserve">  605005</t>
  </si>
  <si>
    <t xml:space="preserve">  邵阳市北塔区工伤失业保险服务中心</t>
  </si>
  <si>
    <t xml:space="preserve">    605005</t>
  </si>
  <si>
    <t xml:space="preserve">  605006</t>
  </si>
  <si>
    <t xml:space="preserve">  邵阳市北塔区就业服务中心</t>
  </si>
  <si>
    <t xml:space="preserve">    605006</t>
  </si>
  <si>
    <t xml:space="preserve">    就业管理事务</t>
  </si>
  <si>
    <t>801</t>
  </si>
  <si>
    <t>邵阳市北塔区农业农村水利局</t>
  </si>
  <si>
    <t xml:space="preserve">  801001</t>
  </si>
  <si>
    <t xml:space="preserve">  邵阳市北塔区农业林业水利局</t>
  </si>
  <si>
    <t>213</t>
  </si>
  <si>
    <t xml:space="preserve">    801001</t>
  </si>
  <si>
    <t xml:space="preserve">    其他水利支出</t>
  </si>
  <si>
    <t xml:space="preserve">    其他农业农村支出</t>
  </si>
  <si>
    <t xml:space="preserve">    其他巩固脱贫攻坚成果衔接乡村振兴支出</t>
  </si>
  <si>
    <t>802</t>
  </si>
  <si>
    <t>邵阳市北塔区畜牧水产事务中心</t>
  </si>
  <si>
    <t xml:space="preserve">  802001</t>
  </si>
  <si>
    <t xml:space="preserve">  邵阳市北塔区畜牧水产事务中心</t>
  </si>
  <si>
    <t xml:space="preserve">    802001</t>
  </si>
  <si>
    <t>803</t>
  </si>
  <si>
    <t>邵阳市园艺场</t>
  </si>
  <si>
    <t xml:space="preserve">  803001</t>
  </si>
  <si>
    <t xml:space="preserve">  邵阳市园艺场</t>
  </si>
  <si>
    <t xml:space="preserve">    803001</t>
  </si>
  <si>
    <t>901</t>
  </si>
  <si>
    <t>邵阳市北塔区陈家桥镇人民政府</t>
  </si>
  <si>
    <t xml:space="preserve">  901001</t>
  </si>
  <si>
    <t xml:space="preserve">  邵阳市北塔区陈家桥镇人民政府</t>
  </si>
  <si>
    <t xml:space="preserve">    901001</t>
  </si>
  <si>
    <t xml:space="preserve">  901002</t>
  </si>
  <si>
    <t xml:space="preserve">  邵阳市北塔区园艺示范场</t>
  </si>
  <si>
    <t xml:space="preserve">    901002</t>
  </si>
  <si>
    <t xml:space="preserve">  901003</t>
  </si>
  <si>
    <t xml:space="preserve">  邵阳市北塔区原种场</t>
  </si>
  <si>
    <t xml:space="preserve">    901003</t>
  </si>
  <si>
    <t>902</t>
  </si>
  <si>
    <t>邵阳市北塔区茶元头街道办事处</t>
  </si>
  <si>
    <t xml:space="preserve">  902001</t>
  </si>
  <si>
    <t xml:space="preserve">  邵阳市北塔区茶元头街道办事处</t>
  </si>
  <si>
    <t xml:space="preserve">    902001</t>
  </si>
  <si>
    <t>903</t>
  </si>
  <si>
    <t>邵阳市北塔区田江街道办事处</t>
  </si>
  <si>
    <t xml:space="preserve">  903001</t>
  </si>
  <si>
    <t xml:space="preserve">  邵阳市北塔区田江街道办事处</t>
  </si>
  <si>
    <t xml:space="preserve">    903001</t>
  </si>
  <si>
    <t>904</t>
  </si>
  <si>
    <t>邵阳市北塔区状元洲街道办事处</t>
  </si>
  <si>
    <t xml:space="preserve">  904001</t>
  </si>
  <si>
    <t xml:space="preserve">  邵阳市北塔区状元洲街道办事处</t>
  </si>
  <si>
    <t xml:space="preserve">    904001</t>
  </si>
  <si>
    <t>905</t>
  </si>
  <si>
    <t>邵阳市北塔区新滩镇街道办事处</t>
  </si>
  <si>
    <t xml:space="preserve">  905001</t>
  </si>
  <si>
    <t xml:space="preserve">  邵阳市北塔区新滩镇街道办事处</t>
  </si>
  <si>
    <t xml:space="preserve">    905001</t>
  </si>
  <si>
    <t>998</t>
  </si>
  <si>
    <t>专户</t>
  </si>
  <si>
    <t xml:space="preserve">  998023</t>
  </si>
  <si>
    <t xml:space="preserve">  邵阳市北塔区基层医疗卫生财务集中核算中心</t>
  </si>
  <si>
    <t xml:space="preserve">    998023</t>
  </si>
  <si>
    <t xml:space="preserve">    乡镇卫生院</t>
  </si>
  <si>
    <t xml:space="preserve">  998073</t>
  </si>
  <si>
    <t xml:space="preserve">  邵阳市北塔区人武部</t>
  </si>
  <si>
    <t>203</t>
  </si>
  <si>
    <t xml:space="preserve">    998073</t>
  </si>
  <si>
    <t xml:space="preserve">    其他国防支出</t>
  </si>
  <si>
    <t xml:space="preserve">  998074</t>
  </si>
  <si>
    <t xml:space="preserve">  邵阳市北塔区消防大队</t>
  </si>
  <si>
    <t xml:space="preserve">    998074</t>
  </si>
  <si>
    <t xml:space="preserve">    其他消防救援事务支出</t>
  </si>
  <si>
    <t xml:space="preserve">  998076</t>
  </si>
  <si>
    <t xml:space="preserve">  邵阳市北塔区公安分局</t>
  </si>
  <si>
    <t xml:space="preserve">    998076</t>
  </si>
  <si>
    <t xml:space="preserve">    其他公安支出</t>
  </si>
  <si>
    <t xml:space="preserve">  998111</t>
  </si>
  <si>
    <t xml:space="preserve">  预算编制</t>
  </si>
  <si>
    <t xml:space="preserve">    998111</t>
  </si>
  <si>
    <t xml:space="preserve">    其他应急管理支出</t>
  </si>
  <si>
    <t xml:space="preserve">    机关服务</t>
  </si>
  <si>
    <t xml:space="preserve">    其他税收事务支出</t>
  </si>
  <si>
    <t xml:space="preserve">    财政对城乡居民基本医疗保险基金的补助</t>
  </si>
  <si>
    <t xml:space="preserve">    财政对城乡居民基本养老保险基金的补助</t>
  </si>
  <si>
    <t xml:space="preserve">    其他城乡社区支出</t>
  </si>
  <si>
    <t>232</t>
  </si>
  <si>
    <t xml:space="preserve">    地方政府一般债券付息支出</t>
  </si>
  <si>
    <t xml:space="preserve">    其他司法支出</t>
  </si>
  <si>
    <t xml:space="preserve">    其他文化和旅游支出</t>
  </si>
  <si>
    <t xml:space="preserve">    其他民政管理事务支出</t>
  </si>
  <si>
    <t xml:space="preserve">    财政对企业职工基本养老保险基金的补助</t>
  </si>
  <si>
    <t xml:space="preserve">    基本公共卫生服务</t>
  </si>
  <si>
    <t xml:space="preserve">    其他计划生育事务支出</t>
  </si>
  <si>
    <t xml:space="preserve">    其他医疗救助支出</t>
  </si>
  <si>
    <t>211</t>
  </si>
  <si>
    <t xml:space="preserve">    其他环境保护管理事务支出</t>
  </si>
  <si>
    <t xml:space="preserve">    其他人力资源和社会保障管理事务支出</t>
  </si>
  <si>
    <t xml:space="preserve">    基层政权建设和社区治理</t>
  </si>
  <si>
    <t xml:space="preserve">    其他城乡社区公共设施支出</t>
  </si>
  <si>
    <t>35</t>
  </si>
  <si>
    <t xml:space="preserve">    农村供水</t>
  </si>
  <si>
    <t xml:space="preserve">    其他交通运输支出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</si>
</sst>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"/>
      <scheme val="minor"/>
    </font>
    <font>
      <sz val="20"/>
      <color indexed="8"/>
      <name val="黑体"/>
      <charset val="134"/>
    </font>
    <font>
      <b/>
      <sz val="9"/>
      <name val="SimSun"/>
      <charset val="134"/>
    </font>
    <font>
      <sz val="9"/>
      <name val="SimSun"/>
      <charset val="134"/>
    </font>
    <font>
      <sz val="11"/>
      <color indexed="8"/>
      <name val="宋体"/>
      <charset val="1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56"/>
  <sheetViews>
    <sheetView showZeros="0" tabSelected="1" workbookViewId="0">
      <selection activeCell="E23" sqref="E23"/>
    </sheetView>
  </sheetViews>
  <sheetFormatPr defaultColWidth="4.875" defaultRowHeight="30" customHeight="1"/>
  <cols>
    <col min="1" max="3" width="3.25" style="1" customWidth="1"/>
    <col min="4" max="4" width="11.875" style="4" customWidth="1"/>
    <col min="5" max="5" width="42.875" style="1" customWidth="1"/>
    <col min="6" max="7" width="11.875" style="1" customWidth="1"/>
    <col min="8" max="8" width="10.375" style="1" customWidth="1"/>
    <col min="9" max="9" width="10" style="1" customWidth="1"/>
    <col min="10" max="10" width="11.875" style="1" customWidth="1"/>
    <col min="11" max="11" width="10.375" style="1" customWidth="1"/>
    <col min="12" max="13" width="10" style="1" customWidth="1"/>
    <col min="14" max="14" width="11.875" style="1" customWidth="1"/>
    <col min="15" max="15" width="10.375" style="1" customWidth="1"/>
    <col min="16" max="19" width="10" style="1" customWidth="1"/>
    <col min="20" max="20" width="10.375" style="1" customWidth="1"/>
    <col min="21" max="16384" width="4.875" style="1" customWidth="1"/>
  </cols>
  <sheetData>
    <row r="1" s="1" customFormat="1" customHeight="1" spans="1:20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2" customFormat="1" ht="22" customHeight="1" spans="1:20">
      <c r="A2" s="7"/>
      <c r="B2" s="7"/>
      <c r="C2" s="7"/>
      <c r="D2" s="8"/>
      <c r="E2" s="7"/>
      <c r="F2" s="7"/>
      <c r="G2" s="7"/>
      <c r="H2" s="7"/>
      <c r="I2" s="7"/>
      <c r="R2" s="22" t="s">
        <v>1</v>
      </c>
      <c r="S2" s="22"/>
      <c r="T2" s="22"/>
    </row>
    <row r="3" s="3" customFormat="1" ht="24.1" customHeight="1" spans="1:20">
      <c r="A3" s="9" t="s">
        <v>2</v>
      </c>
      <c r="B3" s="9"/>
      <c r="C3" s="9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</row>
    <row r="4" s="3" customFormat="1" ht="26.35" customHeight="1" spans="1:20">
      <c r="A4" s="9" t="s">
        <v>20</v>
      </c>
      <c r="B4" s="9" t="s">
        <v>21</v>
      </c>
      <c r="C4" s="9" t="s">
        <v>22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="3" customFormat="1" ht="24.1" customHeight="1" spans="1:20">
      <c r="A5" s="10"/>
      <c r="B5" s="10"/>
      <c r="C5" s="10"/>
      <c r="D5" s="10"/>
      <c r="E5" s="10" t="s">
        <v>23</v>
      </c>
      <c r="F5" s="11">
        <f>SUM(G5:T5)</f>
        <v>64595.959315</v>
      </c>
      <c r="G5" s="11">
        <f>18440.279333+149</f>
        <v>18589.279333</v>
      </c>
      <c r="H5" s="11">
        <f>22359.670281+970</f>
        <v>23329.670281</v>
      </c>
      <c r="I5" s="11">
        <v>2105</v>
      </c>
      <c r="J5" s="11">
        <v>20</v>
      </c>
      <c r="K5" s="11">
        <v>11005.261701</v>
      </c>
      <c r="L5" s="11"/>
      <c r="M5" s="11"/>
      <c r="N5" s="11"/>
      <c r="O5" s="11">
        <v>9546.748</v>
      </c>
      <c r="P5" s="11"/>
      <c r="Q5" s="11"/>
      <c r="R5" s="11"/>
      <c r="S5" s="11"/>
      <c r="T5" s="11"/>
    </row>
    <row r="6" s="3" customFormat="1" ht="22.75" customHeight="1" spans="1:20">
      <c r="A6" s="10"/>
      <c r="B6" s="10"/>
      <c r="C6" s="10"/>
      <c r="D6" s="12" t="s">
        <v>24</v>
      </c>
      <c r="E6" s="12" t="s">
        <v>25</v>
      </c>
      <c r="F6" s="13">
        <v>394.502074</v>
      </c>
      <c r="G6" s="13">
        <v>282.623602</v>
      </c>
      <c r="H6" s="13">
        <v>111.878472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="3" customFormat="1" ht="22.75" customHeight="1" spans="1:20">
      <c r="A7" s="14"/>
      <c r="B7" s="14"/>
      <c r="C7" s="14"/>
      <c r="D7" s="15" t="s">
        <v>26</v>
      </c>
      <c r="E7" s="15" t="s">
        <v>27</v>
      </c>
      <c r="F7" s="16">
        <v>394.502074</v>
      </c>
      <c r="G7" s="16">
        <v>282.623602</v>
      </c>
      <c r="H7" s="16">
        <v>111.878472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="3" customFormat="1" ht="22.75" customHeight="1" spans="1:20">
      <c r="A8" s="17" t="s">
        <v>28</v>
      </c>
      <c r="B8" s="17" t="s">
        <v>29</v>
      </c>
      <c r="C8" s="17" t="s">
        <v>30</v>
      </c>
      <c r="D8" s="18" t="s">
        <v>31</v>
      </c>
      <c r="E8" s="19" t="s">
        <v>32</v>
      </c>
      <c r="F8" s="20">
        <v>252.8575</v>
      </c>
      <c r="G8" s="20">
        <v>206.0095</v>
      </c>
      <c r="H8" s="20">
        <v>46.848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="3" customFormat="1" ht="22.75" customHeight="1" spans="1:20">
      <c r="A9" s="17" t="s">
        <v>33</v>
      </c>
      <c r="B9" s="17" t="s">
        <v>34</v>
      </c>
      <c r="C9" s="17" t="s">
        <v>34</v>
      </c>
      <c r="D9" s="18" t="s">
        <v>31</v>
      </c>
      <c r="E9" s="19" t="s">
        <v>35</v>
      </c>
      <c r="F9" s="20">
        <v>25.98552</v>
      </c>
      <c r="G9" s="20">
        <v>25.98552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="3" customFormat="1" ht="22.75" customHeight="1" spans="1:20">
      <c r="A10" s="17" t="s">
        <v>33</v>
      </c>
      <c r="B10" s="17" t="s">
        <v>36</v>
      </c>
      <c r="C10" s="17" t="s">
        <v>30</v>
      </c>
      <c r="D10" s="18" t="s">
        <v>31</v>
      </c>
      <c r="E10" s="19" t="s">
        <v>37</v>
      </c>
      <c r="F10" s="20">
        <v>0.185508</v>
      </c>
      <c r="G10" s="20">
        <v>0.185508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="3" customFormat="1" ht="22.75" customHeight="1" spans="1:20">
      <c r="A11" s="17" t="s">
        <v>33</v>
      </c>
      <c r="B11" s="17" t="s">
        <v>36</v>
      </c>
      <c r="C11" s="17" t="s">
        <v>38</v>
      </c>
      <c r="D11" s="18" t="s">
        <v>31</v>
      </c>
      <c r="E11" s="19" t="s">
        <v>39</v>
      </c>
      <c r="F11" s="20">
        <v>1.539492</v>
      </c>
      <c r="G11" s="20">
        <v>1.539492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s="3" customFormat="1" ht="22.75" customHeight="1" spans="1:20">
      <c r="A12" s="17" t="s">
        <v>40</v>
      </c>
      <c r="B12" s="17" t="s">
        <v>41</v>
      </c>
      <c r="C12" s="17" t="s">
        <v>30</v>
      </c>
      <c r="D12" s="18" t="s">
        <v>31</v>
      </c>
      <c r="E12" s="19" t="s">
        <v>42</v>
      </c>
      <c r="F12" s="20">
        <v>13.085682</v>
      </c>
      <c r="G12" s="20">
        <v>13.085682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="3" customFormat="1" ht="22.75" customHeight="1" spans="1:20">
      <c r="A13" s="17" t="s">
        <v>40</v>
      </c>
      <c r="B13" s="17" t="s">
        <v>41</v>
      </c>
      <c r="C13" s="17" t="s">
        <v>43</v>
      </c>
      <c r="D13" s="18" t="s">
        <v>31</v>
      </c>
      <c r="E13" s="19" t="s">
        <v>44</v>
      </c>
      <c r="F13" s="20">
        <v>11.25876</v>
      </c>
      <c r="G13" s="20">
        <v>11.25876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  <row r="14" s="3" customFormat="1" ht="22.75" customHeight="1" spans="1:20">
      <c r="A14" s="17" t="s">
        <v>40</v>
      </c>
      <c r="B14" s="17" t="s">
        <v>41</v>
      </c>
      <c r="C14" s="17" t="s">
        <v>45</v>
      </c>
      <c r="D14" s="18" t="s">
        <v>31</v>
      </c>
      <c r="E14" s="19" t="s">
        <v>46</v>
      </c>
      <c r="F14" s="20">
        <v>0.27</v>
      </c>
      <c r="G14" s="20">
        <v>0.27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="3" customFormat="1" ht="22.75" customHeight="1" spans="1:20">
      <c r="A15" s="17" t="s">
        <v>47</v>
      </c>
      <c r="B15" s="17" t="s">
        <v>38</v>
      </c>
      <c r="C15" s="17" t="s">
        <v>30</v>
      </c>
      <c r="D15" s="18" t="s">
        <v>31</v>
      </c>
      <c r="E15" s="19" t="s">
        <v>48</v>
      </c>
      <c r="F15" s="20">
        <v>24.28914</v>
      </c>
      <c r="G15" s="20">
        <v>24.28914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</row>
    <row r="16" s="3" customFormat="1" ht="22.75" customHeight="1" spans="1:20">
      <c r="A16" s="17" t="s">
        <v>28</v>
      </c>
      <c r="B16" s="17" t="s">
        <v>49</v>
      </c>
      <c r="C16" s="17" t="s">
        <v>50</v>
      </c>
      <c r="D16" s="18" t="s">
        <v>31</v>
      </c>
      <c r="E16" s="19" t="s">
        <v>51</v>
      </c>
      <c r="F16" s="20">
        <v>2.030472</v>
      </c>
      <c r="G16" s="20"/>
      <c r="H16" s="20">
        <v>2.030472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="3" customFormat="1" ht="22.75" customHeight="1" spans="1:20">
      <c r="A17" s="17" t="s">
        <v>28</v>
      </c>
      <c r="B17" s="17" t="s">
        <v>29</v>
      </c>
      <c r="C17" s="17" t="s">
        <v>45</v>
      </c>
      <c r="D17" s="18" t="s">
        <v>31</v>
      </c>
      <c r="E17" s="19" t="s">
        <v>52</v>
      </c>
      <c r="F17" s="20">
        <v>63</v>
      </c>
      <c r="G17" s="20"/>
      <c r="H17" s="20">
        <v>63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</row>
    <row r="18" s="3" customFormat="1" ht="22.75" customHeight="1" spans="1:20">
      <c r="A18" s="21"/>
      <c r="B18" s="21"/>
      <c r="C18" s="21"/>
      <c r="D18" s="12" t="s">
        <v>53</v>
      </c>
      <c r="E18" s="12" t="s">
        <v>54</v>
      </c>
      <c r="F18" s="13">
        <v>541.269048</v>
      </c>
      <c r="G18" s="13">
        <v>410.938216</v>
      </c>
      <c r="H18" s="13">
        <v>130.330832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="3" customFormat="1" ht="22.75" customHeight="1" spans="1:20">
      <c r="A19" s="14"/>
      <c r="B19" s="14"/>
      <c r="C19" s="14"/>
      <c r="D19" s="15" t="s">
        <v>55</v>
      </c>
      <c r="E19" s="15" t="s">
        <v>56</v>
      </c>
      <c r="F19" s="16">
        <v>541.269048</v>
      </c>
      <c r="G19" s="16">
        <v>410.938216</v>
      </c>
      <c r="H19" s="16">
        <v>130.330832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="3" customFormat="1" ht="22.75" customHeight="1" spans="1:20">
      <c r="A20" s="17" t="s">
        <v>28</v>
      </c>
      <c r="B20" s="17" t="s">
        <v>30</v>
      </c>
      <c r="C20" s="17" t="s">
        <v>30</v>
      </c>
      <c r="D20" s="18" t="s">
        <v>57</v>
      </c>
      <c r="E20" s="19" t="s">
        <v>32</v>
      </c>
      <c r="F20" s="20">
        <v>299.962232</v>
      </c>
      <c r="G20" s="20">
        <v>296.8754</v>
      </c>
      <c r="H20" s="20">
        <v>3.086832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="3" customFormat="1" ht="22.75" customHeight="1" spans="1:20">
      <c r="A21" s="17" t="s">
        <v>33</v>
      </c>
      <c r="B21" s="17" t="s">
        <v>34</v>
      </c>
      <c r="C21" s="17" t="s">
        <v>34</v>
      </c>
      <c r="D21" s="18" t="s">
        <v>57</v>
      </c>
      <c r="E21" s="19" t="s">
        <v>35</v>
      </c>
      <c r="F21" s="20">
        <v>38.860064</v>
      </c>
      <c r="G21" s="20">
        <v>38.860064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</row>
    <row r="22" s="3" customFormat="1" ht="22.75" customHeight="1" spans="1:20">
      <c r="A22" s="17" t="s">
        <v>33</v>
      </c>
      <c r="B22" s="17" t="s">
        <v>36</v>
      </c>
      <c r="C22" s="17" t="s">
        <v>30</v>
      </c>
      <c r="D22" s="18" t="s">
        <v>57</v>
      </c>
      <c r="E22" s="19" t="s">
        <v>37</v>
      </c>
      <c r="F22" s="20">
        <v>0.251472</v>
      </c>
      <c r="G22" s="20">
        <v>0.251472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="3" customFormat="1" ht="22.75" customHeight="1" spans="1:20">
      <c r="A23" s="17" t="s">
        <v>33</v>
      </c>
      <c r="B23" s="17" t="s">
        <v>36</v>
      </c>
      <c r="C23" s="17" t="s">
        <v>38</v>
      </c>
      <c r="D23" s="18" t="s">
        <v>57</v>
      </c>
      <c r="E23" s="19" t="s">
        <v>39</v>
      </c>
      <c r="F23" s="20">
        <v>2.300136</v>
      </c>
      <c r="G23" s="20">
        <v>2.300136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</row>
    <row r="24" s="3" customFormat="1" ht="22.75" customHeight="1" spans="1:20">
      <c r="A24" s="17" t="s">
        <v>40</v>
      </c>
      <c r="B24" s="17" t="s">
        <v>41</v>
      </c>
      <c r="C24" s="17" t="s">
        <v>30</v>
      </c>
      <c r="D24" s="18" t="s">
        <v>57</v>
      </c>
      <c r="E24" s="19" t="s">
        <v>42</v>
      </c>
      <c r="F24" s="20">
        <v>19.551156</v>
      </c>
      <c r="G24" s="20">
        <v>19.551156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="3" customFormat="1" ht="22.75" customHeight="1" spans="1:20">
      <c r="A25" s="17" t="s">
        <v>40</v>
      </c>
      <c r="B25" s="17" t="s">
        <v>41</v>
      </c>
      <c r="C25" s="17" t="s">
        <v>43</v>
      </c>
      <c r="D25" s="18" t="s">
        <v>57</v>
      </c>
      <c r="E25" s="19" t="s">
        <v>44</v>
      </c>
      <c r="F25" s="20">
        <v>17.17494</v>
      </c>
      <c r="G25" s="20">
        <v>17.17494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="3" customFormat="1" ht="22.75" customHeight="1" spans="1:20">
      <c r="A26" s="17" t="s">
        <v>40</v>
      </c>
      <c r="B26" s="17" t="s">
        <v>41</v>
      </c>
      <c r="C26" s="17" t="s">
        <v>45</v>
      </c>
      <c r="D26" s="18" t="s">
        <v>57</v>
      </c>
      <c r="E26" s="19" t="s">
        <v>46</v>
      </c>
      <c r="F26" s="20">
        <v>0.3</v>
      </c>
      <c r="G26" s="20">
        <v>0.3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="3" customFormat="1" ht="22.75" customHeight="1" spans="1:20">
      <c r="A27" s="17" t="s">
        <v>47</v>
      </c>
      <c r="B27" s="17" t="s">
        <v>38</v>
      </c>
      <c r="C27" s="17" t="s">
        <v>30</v>
      </c>
      <c r="D27" s="18" t="s">
        <v>57</v>
      </c>
      <c r="E27" s="19" t="s">
        <v>48</v>
      </c>
      <c r="F27" s="20">
        <v>35.625048</v>
      </c>
      <c r="G27" s="20">
        <v>35.625048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</row>
    <row r="28" s="3" customFormat="1" ht="22.75" customHeight="1" spans="1:20">
      <c r="A28" s="17" t="s">
        <v>28</v>
      </c>
      <c r="B28" s="17" t="s">
        <v>30</v>
      </c>
      <c r="C28" s="17" t="s">
        <v>38</v>
      </c>
      <c r="D28" s="18" t="s">
        <v>57</v>
      </c>
      <c r="E28" s="19" t="s">
        <v>58</v>
      </c>
      <c r="F28" s="20">
        <v>14</v>
      </c>
      <c r="G28" s="20"/>
      <c r="H28" s="20">
        <v>14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</row>
    <row r="29" s="3" customFormat="1" ht="22.75" customHeight="1" spans="1:20">
      <c r="A29" s="17" t="s">
        <v>28</v>
      </c>
      <c r="B29" s="17" t="s">
        <v>29</v>
      </c>
      <c r="C29" s="17" t="s">
        <v>30</v>
      </c>
      <c r="D29" s="18" t="s">
        <v>57</v>
      </c>
      <c r="E29" s="19" t="s">
        <v>32</v>
      </c>
      <c r="F29" s="20">
        <v>113.244</v>
      </c>
      <c r="G29" s="20"/>
      <c r="H29" s="20">
        <v>113.244</v>
      </c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</row>
    <row r="30" s="3" customFormat="1" ht="22.75" customHeight="1" spans="1:20">
      <c r="A30" s="21"/>
      <c r="B30" s="21"/>
      <c r="C30" s="21"/>
      <c r="D30" s="12" t="s">
        <v>59</v>
      </c>
      <c r="E30" s="12" t="s">
        <v>60</v>
      </c>
      <c r="F30" s="13">
        <v>755.886058</v>
      </c>
      <c r="G30" s="13">
        <v>592.41457</v>
      </c>
      <c r="H30" s="13">
        <v>163.471488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="3" customFormat="1" ht="22.75" customHeight="1" spans="1:20">
      <c r="A31" s="14"/>
      <c r="B31" s="14"/>
      <c r="C31" s="14"/>
      <c r="D31" s="15" t="s">
        <v>61</v>
      </c>
      <c r="E31" s="15" t="s">
        <v>62</v>
      </c>
      <c r="F31" s="16">
        <v>755.886058</v>
      </c>
      <c r="G31" s="16">
        <v>592.41457</v>
      </c>
      <c r="H31" s="16">
        <v>163.471488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="3" customFormat="1" ht="22.75" customHeight="1" spans="1:20">
      <c r="A32" s="17" t="s">
        <v>28</v>
      </c>
      <c r="B32" s="17" t="s">
        <v>43</v>
      </c>
      <c r="C32" s="17" t="s">
        <v>30</v>
      </c>
      <c r="D32" s="18" t="s">
        <v>63</v>
      </c>
      <c r="E32" s="19" t="s">
        <v>32</v>
      </c>
      <c r="F32" s="20">
        <v>456.5616</v>
      </c>
      <c r="G32" s="20">
        <v>431.5616</v>
      </c>
      <c r="H32" s="20">
        <v>25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</row>
    <row r="33" s="3" customFormat="1" ht="22.75" customHeight="1" spans="1:20">
      <c r="A33" s="17" t="s">
        <v>28</v>
      </c>
      <c r="B33" s="17" t="s">
        <v>29</v>
      </c>
      <c r="C33" s="17" t="s">
        <v>30</v>
      </c>
      <c r="D33" s="18" t="s">
        <v>63</v>
      </c>
      <c r="E33" s="19" t="s">
        <v>32</v>
      </c>
      <c r="F33" s="20">
        <v>88.609856</v>
      </c>
      <c r="G33" s="20">
        <v>55.609856</v>
      </c>
      <c r="H33" s="20">
        <v>33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</row>
    <row r="34" s="3" customFormat="1" ht="22.75" customHeight="1" spans="1:20">
      <c r="A34" s="17" t="s">
        <v>33</v>
      </c>
      <c r="B34" s="17" t="s">
        <v>36</v>
      </c>
      <c r="C34" s="17" t="s">
        <v>30</v>
      </c>
      <c r="D34" s="18" t="s">
        <v>63</v>
      </c>
      <c r="E34" s="19" t="s">
        <v>37</v>
      </c>
      <c r="F34" s="20">
        <v>0.782184</v>
      </c>
      <c r="G34" s="20">
        <v>0.782184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="3" customFormat="1" ht="22.75" customHeight="1" spans="1:20">
      <c r="A35" s="17" t="s">
        <v>33</v>
      </c>
      <c r="B35" s="17" t="s">
        <v>36</v>
      </c>
      <c r="C35" s="17" t="s">
        <v>38</v>
      </c>
      <c r="D35" s="18" t="s">
        <v>63</v>
      </c>
      <c r="E35" s="19" t="s">
        <v>39</v>
      </c>
      <c r="F35" s="20">
        <v>3.294804</v>
      </c>
      <c r="G35" s="20">
        <v>3.294804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="3" customFormat="1" ht="22.75" customHeight="1" spans="1:20">
      <c r="A36" s="17" t="s">
        <v>40</v>
      </c>
      <c r="B36" s="17" t="s">
        <v>41</v>
      </c>
      <c r="C36" s="17" t="s">
        <v>30</v>
      </c>
      <c r="D36" s="18" t="s">
        <v>63</v>
      </c>
      <c r="E36" s="19" t="s">
        <v>42</v>
      </c>
      <c r="F36" s="20">
        <v>28.005834</v>
      </c>
      <c r="G36" s="20">
        <v>28.005834</v>
      </c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="3" customFormat="1" ht="22.75" customHeight="1" spans="1:20">
      <c r="A37" s="17" t="s">
        <v>40</v>
      </c>
      <c r="B37" s="17" t="s">
        <v>41</v>
      </c>
      <c r="C37" s="17" t="s">
        <v>43</v>
      </c>
      <c r="D37" s="18" t="s">
        <v>63</v>
      </c>
      <c r="E37" s="19" t="s">
        <v>44</v>
      </c>
      <c r="F37" s="20">
        <v>20.9529</v>
      </c>
      <c r="G37" s="20">
        <v>20.9529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="3" customFormat="1" ht="22.75" customHeight="1" spans="1:20">
      <c r="A38" s="17" t="s">
        <v>40</v>
      </c>
      <c r="B38" s="17" t="s">
        <v>41</v>
      </c>
      <c r="C38" s="17" t="s">
        <v>45</v>
      </c>
      <c r="D38" s="18" t="s">
        <v>63</v>
      </c>
      <c r="E38" s="19" t="s">
        <v>46</v>
      </c>
      <c r="F38" s="20">
        <v>0.42</v>
      </c>
      <c r="G38" s="20">
        <v>0.42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="3" customFormat="1" ht="22.75" customHeight="1" spans="1:20">
      <c r="A39" s="17" t="s">
        <v>47</v>
      </c>
      <c r="B39" s="17" t="s">
        <v>38</v>
      </c>
      <c r="C39" s="17" t="s">
        <v>30</v>
      </c>
      <c r="D39" s="18" t="s">
        <v>63</v>
      </c>
      <c r="E39" s="19" t="s">
        <v>48</v>
      </c>
      <c r="F39" s="20">
        <v>51.787392</v>
      </c>
      <c r="G39" s="20">
        <v>51.787392</v>
      </c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="3" customFormat="1" ht="22.75" customHeight="1" spans="1:20">
      <c r="A40" s="17" t="s">
        <v>28</v>
      </c>
      <c r="B40" s="17" t="s">
        <v>43</v>
      </c>
      <c r="C40" s="17" t="s">
        <v>38</v>
      </c>
      <c r="D40" s="18" t="s">
        <v>63</v>
      </c>
      <c r="E40" s="19" t="s">
        <v>58</v>
      </c>
      <c r="F40" s="20">
        <v>105.471488</v>
      </c>
      <c r="G40" s="20"/>
      <c r="H40" s="20">
        <v>105.471488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="3" customFormat="1" ht="22.75" customHeight="1" spans="1:20">
      <c r="A41" s="21"/>
      <c r="B41" s="21"/>
      <c r="C41" s="21"/>
      <c r="D41" s="12" t="s">
        <v>64</v>
      </c>
      <c r="E41" s="12" t="s">
        <v>65</v>
      </c>
      <c r="F41" s="13">
        <v>340.902202</v>
      </c>
      <c r="G41" s="13">
        <v>245.099162</v>
      </c>
      <c r="H41" s="13">
        <v>95.80304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="3" customFormat="1" ht="22.75" customHeight="1" spans="1:20">
      <c r="A42" s="14"/>
      <c r="B42" s="14"/>
      <c r="C42" s="14"/>
      <c r="D42" s="15" t="s">
        <v>66</v>
      </c>
      <c r="E42" s="15" t="s">
        <v>67</v>
      </c>
      <c r="F42" s="16">
        <v>340.902202</v>
      </c>
      <c r="G42" s="16">
        <v>245.099162</v>
      </c>
      <c r="H42" s="16">
        <v>95.80304</v>
      </c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="3" customFormat="1" ht="22.75" customHeight="1" spans="1:20">
      <c r="A43" s="17" t="s">
        <v>28</v>
      </c>
      <c r="B43" s="17" t="s">
        <v>38</v>
      </c>
      <c r="C43" s="17" t="s">
        <v>30</v>
      </c>
      <c r="D43" s="18" t="s">
        <v>68</v>
      </c>
      <c r="E43" s="19" t="s">
        <v>32</v>
      </c>
      <c r="F43" s="20">
        <v>177.234</v>
      </c>
      <c r="G43" s="20">
        <v>177.234</v>
      </c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="3" customFormat="1" ht="22.75" customHeight="1" spans="1:20">
      <c r="A44" s="17" t="s">
        <v>33</v>
      </c>
      <c r="B44" s="17" t="s">
        <v>34</v>
      </c>
      <c r="C44" s="17" t="s">
        <v>34</v>
      </c>
      <c r="D44" s="18" t="s">
        <v>68</v>
      </c>
      <c r="E44" s="19" t="s">
        <v>35</v>
      </c>
      <c r="F44" s="20">
        <v>22.91744</v>
      </c>
      <c r="G44" s="20">
        <v>22.91744</v>
      </c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="3" customFormat="1" ht="22.75" customHeight="1" spans="1:20">
      <c r="A45" s="17" t="s">
        <v>33</v>
      </c>
      <c r="B45" s="17" t="s">
        <v>36</v>
      </c>
      <c r="C45" s="17" t="s">
        <v>30</v>
      </c>
      <c r="D45" s="18" t="s">
        <v>68</v>
      </c>
      <c r="E45" s="19" t="s">
        <v>37</v>
      </c>
      <c r="F45" s="20">
        <v>0.102552</v>
      </c>
      <c r="G45" s="20">
        <v>0.102552</v>
      </c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="3" customFormat="1" ht="22.75" customHeight="1" spans="1:20">
      <c r="A46" s="17" t="s">
        <v>33</v>
      </c>
      <c r="B46" s="17" t="s">
        <v>36</v>
      </c>
      <c r="C46" s="17" t="s">
        <v>38</v>
      </c>
      <c r="D46" s="18" t="s">
        <v>68</v>
      </c>
      <c r="E46" s="19" t="s">
        <v>39</v>
      </c>
      <c r="F46" s="20">
        <v>1.35738</v>
      </c>
      <c r="G46" s="20">
        <v>1.35738</v>
      </c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="3" customFormat="1" ht="22.75" customHeight="1" spans="1:20">
      <c r="A47" s="17" t="s">
        <v>40</v>
      </c>
      <c r="B47" s="17" t="s">
        <v>41</v>
      </c>
      <c r="C47" s="17" t="s">
        <v>30</v>
      </c>
      <c r="D47" s="18" t="s">
        <v>68</v>
      </c>
      <c r="E47" s="19" t="s">
        <v>42</v>
      </c>
      <c r="F47" s="20">
        <v>11.53773</v>
      </c>
      <c r="G47" s="20">
        <v>11.53773</v>
      </c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="3" customFormat="1" ht="22.75" customHeight="1" spans="1:20">
      <c r="A48" s="17" t="s">
        <v>40</v>
      </c>
      <c r="B48" s="17" t="s">
        <v>41</v>
      </c>
      <c r="C48" s="17" t="s">
        <v>43</v>
      </c>
      <c r="D48" s="18" t="s">
        <v>68</v>
      </c>
      <c r="E48" s="19" t="s">
        <v>44</v>
      </c>
      <c r="F48" s="20">
        <v>10.47198</v>
      </c>
      <c r="G48" s="20">
        <v>10.47198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="3" customFormat="1" ht="22.75" customHeight="1" spans="1:20">
      <c r="A49" s="17" t="s">
        <v>40</v>
      </c>
      <c r="B49" s="17" t="s">
        <v>41</v>
      </c>
      <c r="C49" s="17" t="s">
        <v>45</v>
      </c>
      <c r="D49" s="18" t="s">
        <v>68</v>
      </c>
      <c r="E49" s="19" t="s">
        <v>46</v>
      </c>
      <c r="F49" s="20">
        <v>0.21</v>
      </c>
      <c r="G49" s="20">
        <v>0.21</v>
      </c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  <row r="50" s="3" customFormat="1" ht="22.75" customHeight="1" spans="1:20">
      <c r="A50" s="17" t="s">
        <v>47</v>
      </c>
      <c r="B50" s="17" t="s">
        <v>38</v>
      </c>
      <c r="C50" s="17" t="s">
        <v>30</v>
      </c>
      <c r="D50" s="18" t="s">
        <v>68</v>
      </c>
      <c r="E50" s="19" t="s">
        <v>48</v>
      </c>
      <c r="F50" s="20">
        <v>21.26808</v>
      </c>
      <c r="G50" s="20">
        <v>21.26808</v>
      </c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  <row r="51" s="3" customFormat="1" ht="22.75" customHeight="1" spans="1:20">
      <c r="A51" s="17" t="s">
        <v>28</v>
      </c>
      <c r="B51" s="17" t="s">
        <v>38</v>
      </c>
      <c r="C51" s="17" t="s">
        <v>38</v>
      </c>
      <c r="D51" s="18" t="s">
        <v>68</v>
      </c>
      <c r="E51" s="19" t="s">
        <v>58</v>
      </c>
      <c r="F51" s="20">
        <v>95.80304</v>
      </c>
      <c r="G51" s="20"/>
      <c r="H51" s="20">
        <v>95.80304</v>
      </c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</row>
    <row r="52" s="3" customFormat="1" ht="22.75" customHeight="1" spans="1:20">
      <c r="A52" s="21"/>
      <c r="B52" s="21"/>
      <c r="C52" s="21"/>
      <c r="D52" s="12" t="s">
        <v>69</v>
      </c>
      <c r="E52" s="12" t="s">
        <v>70</v>
      </c>
      <c r="F52" s="13">
        <v>569.482268</v>
      </c>
      <c r="G52" s="13">
        <v>456.032948</v>
      </c>
      <c r="H52" s="13">
        <v>113.44932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="3" customFormat="1" ht="22.75" customHeight="1" spans="1:20">
      <c r="A53" s="14"/>
      <c r="B53" s="14"/>
      <c r="C53" s="14"/>
      <c r="D53" s="15" t="s">
        <v>71</v>
      </c>
      <c r="E53" s="15" t="s">
        <v>72</v>
      </c>
      <c r="F53" s="16">
        <v>569.482268</v>
      </c>
      <c r="G53" s="16">
        <v>456.032948</v>
      </c>
      <c r="H53" s="16">
        <v>113.44932</v>
      </c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  <row r="54" s="3" customFormat="1" ht="22.75" customHeight="1" spans="1:20">
      <c r="A54" s="17" t="s">
        <v>28</v>
      </c>
      <c r="B54" s="17" t="s">
        <v>30</v>
      </c>
      <c r="C54" s="17" t="s">
        <v>30</v>
      </c>
      <c r="D54" s="18" t="s">
        <v>73</v>
      </c>
      <c r="E54" s="19" t="s">
        <v>32</v>
      </c>
      <c r="F54" s="20">
        <v>346.1155</v>
      </c>
      <c r="G54" s="20">
        <v>334.8355</v>
      </c>
      <c r="H54" s="20">
        <v>11.28</v>
      </c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</row>
    <row r="55" s="3" customFormat="1" ht="22.75" customHeight="1" spans="1:20">
      <c r="A55" s="17" t="s">
        <v>33</v>
      </c>
      <c r="B55" s="17" t="s">
        <v>34</v>
      </c>
      <c r="C55" s="17" t="s">
        <v>34</v>
      </c>
      <c r="D55" s="18" t="s">
        <v>73</v>
      </c>
      <c r="E55" s="19" t="s">
        <v>35</v>
      </c>
      <c r="F55" s="20">
        <v>40.53304</v>
      </c>
      <c r="G55" s="20">
        <v>40.53304</v>
      </c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</row>
    <row r="56" s="3" customFormat="1" ht="22.75" customHeight="1" spans="1:20">
      <c r="A56" s="17" t="s">
        <v>33</v>
      </c>
      <c r="B56" s="17" t="s">
        <v>36</v>
      </c>
      <c r="C56" s="17" t="s">
        <v>30</v>
      </c>
      <c r="D56" s="18" t="s">
        <v>73</v>
      </c>
      <c r="E56" s="19" t="s">
        <v>37</v>
      </c>
      <c r="F56" s="20">
        <v>0.170688</v>
      </c>
      <c r="G56" s="20">
        <v>0.170688</v>
      </c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</row>
    <row r="57" s="3" customFormat="1" ht="22.75" customHeight="1" spans="1:20">
      <c r="A57" s="17" t="s">
        <v>33</v>
      </c>
      <c r="B57" s="17" t="s">
        <v>36</v>
      </c>
      <c r="C57" s="17" t="s">
        <v>38</v>
      </c>
      <c r="D57" s="18" t="s">
        <v>73</v>
      </c>
      <c r="E57" s="19" t="s">
        <v>39</v>
      </c>
      <c r="F57" s="20">
        <v>2.40576</v>
      </c>
      <c r="G57" s="20">
        <v>2.40576</v>
      </c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</row>
    <row r="58" s="3" customFormat="1" ht="22.75" customHeight="1" spans="1:20">
      <c r="A58" s="17" t="s">
        <v>40</v>
      </c>
      <c r="B58" s="17" t="s">
        <v>41</v>
      </c>
      <c r="C58" s="17" t="s">
        <v>30</v>
      </c>
      <c r="D58" s="18" t="s">
        <v>73</v>
      </c>
      <c r="E58" s="19" t="s">
        <v>42</v>
      </c>
      <c r="F58" s="20">
        <v>20.44896</v>
      </c>
      <c r="G58" s="20">
        <v>20.44896</v>
      </c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</row>
    <row r="59" s="3" customFormat="1" ht="22.75" customHeight="1" spans="1:20">
      <c r="A59" s="17" t="s">
        <v>40</v>
      </c>
      <c r="B59" s="17" t="s">
        <v>41</v>
      </c>
      <c r="C59" s="17" t="s">
        <v>43</v>
      </c>
      <c r="D59" s="18" t="s">
        <v>73</v>
      </c>
      <c r="E59" s="19" t="s">
        <v>44</v>
      </c>
      <c r="F59" s="20">
        <v>18.30672</v>
      </c>
      <c r="G59" s="20">
        <v>18.30672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</row>
    <row r="60" s="3" customFormat="1" ht="22.75" customHeight="1" spans="1:20">
      <c r="A60" s="17" t="s">
        <v>40</v>
      </c>
      <c r="B60" s="17" t="s">
        <v>41</v>
      </c>
      <c r="C60" s="17" t="s">
        <v>45</v>
      </c>
      <c r="D60" s="18" t="s">
        <v>73</v>
      </c>
      <c r="E60" s="19" t="s">
        <v>46</v>
      </c>
      <c r="F60" s="20">
        <v>0.2925</v>
      </c>
      <c r="G60" s="20">
        <v>0.2925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</row>
    <row r="61" s="3" customFormat="1" ht="22.75" customHeight="1" spans="1:20">
      <c r="A61" s="17" t="s">
        <v>47</v>
      </c>
      <c r="B61" s="17" t="s">
        <v>38</v>
      </c>
      <c r="C61" s="17" t="s">
        <v>30</v>
      </c>
      <c r="D61" s="18" t="s">
        <v>73</v>
      </c>
      <c r="E61" s="19" t="s">
        <v>48</v>
      </c>
      <c r="F61" s="20">
        <v>39.03978</v>
      </c>
      <c r="G61" s="20">
        <v>39.03978</v>
      </c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</row>
    <row r="62" s="3" customFormat="1" ht="22.75" customHeight="1" spans="1:20">
      <c r="A62" s="17" t="s">
        <v>28</v>
      </c>
      <c r="B62" s="17" t="s">
        <v>41</v>
      </c>
      <c r="C62" s="17" t="s">
        <v>30</v>
      </c>
      <c r="D62" s="18" t="s">
        <v>73</v>
      </c>
      <c r="E62" s="19" t="s">
        <v>32</v>
      </c>
      <c r="F62" s="20">
        <v>22.06132</v>
      </c>
      <c r="G62" s="20"/>
      <c r="H62" s="20">
        <v>22.06132</v>
      </c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</row>
    <row r="63" s="3" customFormat="1" ht="22.75" customHeight="1" spans="1:20">
      <c r="A63" s="17" t="s">
        <v>28</v>
      </c>
      <c r="B63" s="17" t="s">
        <v>41</v>
      </c>
      <c r="C63" s="17" t="s">
        <v>38</v>
      </c>
      <c r="D63" s="18" t="s">
        <v>73</v>
      </c>
      <c r="E63" s="19" t="s">
        <v>58</v>
      </c>
      <c r="F63" s="20">
        <v>69.108</v>
      </c>
      <c r="G63" s="20"/>
      <c r="H63" s="20">
        <v>69.108</v>
      </c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</row>
    <row r="64" s="3" customFormat="1" ht="22.75" customHeight="1" spans="1:20">
      <c r="A64" s="17" t="s">
        <v>28</v>
      </c>
      <c r="B64" s="17" t="s">
        <v>41</v>
      </c>
      <c r="C64" s="17" t="s">
        <v>45</v>
      </c>
      <c r="D64" s="18" t="s">
        <v>73</v>
      </c>
      <c r="E64" s="19" t="s">
        <v>74</v>
      </c>
      <c r="F64" s="20">
        <v>11</v>
      </c>
      <c r="G64" s="20"/>
      <c r="H64" s="20">
        <v>11</v>
      </c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s="3" customFormat="1" ht="22.75" customHeight="1" spans="1:20">
      <c r="A65" s="21"/>
      <c r="B65" s="21"/>
      <c r="C65" s="21"/>
      <c r="D65" s="12" t="s">
        <v>75</v>
      </c>
      <c r="E65" s="12" t="s">
        <v>76</v>
      </c>
      <c r="F65" s="13">
        <v>353.86401</v>
      </c>
      <c r="G65" s="13">
        <v>195.522479</v>
      </c>
      <c r="H65" s="13">
        <v>65.749193</v>
      </c>
      <c r="I65" s="13"/>
      <c r="J65" s="13"/>
      <c r="K65" s="13">
        <v>91.080338</v>
      </c>
      <c r="L65" s="13"/>
      <c r="M65" s="13"/>
      <c r="N65" s="13"/>
      <c r="O65" s="13">
        <v>1.512</v>
      </c>
      <c r="P65" s="13"/>
      <c r="Q65" s="13"/>
      <c r="R65" s="13"/>
      <c r="S65" s="13"/>
      <c r="T65" s="13"/>
    </row>
    <row r="66" s="3" customFormat="1" ht="22.75" customHeight="1" spans="1:20">
      <c r="A66" s="14"/>
      <c r="B66" s="14"/>
      <c r="C66" s="14"/>
      <c r="D66" s="15" t="s">
        <v>77</v>
      </c>
      <c r="E66" s="15" t="s">
        <v>78</v>
      </c>
      <c r="F66" s="16">
        <v>262.783672</v>
      </c>
      <c r="G66" s="16">
        <v>195.522479</v>
      </c>
      <c r="H66" s="16">
        <v>65.749193</v>
      </c>
      <c r="I66" s="16"/>
      <c r="J66" s="16"/>
      <c r="K66" s="16"/>
      <c r="L66" s="16"/>
      <c r="M66" s="16"/>
      <c r="N66" s="16"/>
      <c r="O66" s="16">
        <v>1.512</v>
      </c>
      <c r="P66" s="16"/>
      <c r="Q66" s="16"/>
      <c r="R66" s="16"/>
      <c r="S66" s="16"/>
      <c r="T66" s="16"/>
    </row>
    <row r="67" s="3" customFormat="1" ht="22.75" customHeight="1" spans="1:20">
      <c r="A67" s="17" t="s">
        <v>28</v>
      </c>
      <c r="B67" s="17" t="s">
        <v>79</v>
      </c>
      <c r="C67" s="17" t="s">
        <v>30</v>
      </c>
      <c r="D67" s="18" t="s">
        <v>80</v>
      </c>
      <c r="E67" s="19" t="s">
        <v>32</v>
      </c>
      <c r="F67" s="20">
        <v>183.778623</v>
      </c>
      <c r="G67" s="20">
        <v>141.546623</v>
      </c>
      <c r="H67" s="20">
        <v>40.72</v>
      </c>
      <c r="I67" s="20"/>
      <c r="J67" s="20"/>
      <c r="K67" s="20"/>
      <c r="L67" s="20"/>
      <c r="M67" s="20"/>
      <c r="N67" s="20"/>
      <c r="O67" s="20">
        <v>1.512</v>
      </c>
      <c r="P67" s="20"/>
      <c r="Q67" s="20"/>
      <c r="R67" s="20"/>
      <c r="S67" s="20"/>
      <c r="T67" s="20"/>
    </row>
    <row r="68" s="3" customFormat="1" ht="22.75" customHeight="1" spans="1:20">
      <c r="A68" s="17" t="s">
        <v>33</v>
      </c>
      <c r="B68" s="17" t="s">
        <v>34</v>
      </c>
      <c r="C68" s="17" t="s">
        <v>34</v>
      </c>
      <c r="D68" s="18" t="s">
        <v>80</v>
      </c>
      <c r="E68" s="19" t="s">
        <v>35</v>
      </c>
      <c r="F68" s="20">
        <v>18.083192</v>
      </c>
      <c r="G68" s="20">
        <v>18.083192</v>
      </c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</row>
    <row r="69" s="3" customFormat="1" ht="22.75" customHeight="1" spans="1:20">
      <c r="A69" s="17" t="s">
        <v>33</v>
      </c>
      <c r="B69" s="17" t="s">
        <v>36</v>
      </c>
      <c r="C69" s="17" t="s">
        <v>38</v>
      </c>
      <c r="D69" s="18" t="s">
        <v>80</v>
      </c>
      <c r="E69" s="19" t="s">
        <v>39</v>
      </c>
      <c r="F69" s="20">
        <v>1.075917</v>
      </c>
      <c r="G69" s="20">
        <v>1.075917</v>
      </c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</row>
    <row r="70" s="3" customFormat="1" ht="22.75" customHeight="1" spans="1:20">
      <c r="A70" s="17" t="s">
        <v>33</v>
      </c>
      <c r="B70" s="17" t="s">
        <v>36</v>
      </c>
      <c r="C70" s="17" t="s">
        <v>45</v>
      </c>
      <c r="D70" s="18" t="s">
        <v>80</v>
      </c>
      <c r="E70" s="19" t="s">
        <v>81</v>
      </c>
      <c r="F70" s="20">
        <v>0.1125</v>
      </c>
      <c r="G70" s="20">
        <v>0.1125</v>
      </c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</row>
    <row r="71" s="3" customFormat="1" ht="22.75" customHeight="1" spans="1:20">
      <c r="A71" s="17" t="s">
        <v>40</v>
      </c>
      <c r="B71" s="17" t="s">
        <v>41</v>
      </c>
      <c r="C71" s="17" t="s">
        <v>30</v>
      </c>
      <c r="D71" s="18" t="s">
        <v>80</v>
      </c>
      <c r="E71" s="19" t="s">
        <v>42</v>
      </c>
      <c r="F71" s="20">
        <v>9.14529</v>
      </c>
      <c r="G71" s="20">
        <v>9.14529</v>
      </c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</row>
    <row r="72" s="3" customFormat="1" ht="22.75" customHeight="1" spans="1:20">
      <c r="A72" s="17" t="s">
        <v>40</v>
      </c>
      <c r="B72" s="17" t="s">
        <v>41</v>
      </c>
      <c r="C72" s="17" t="s">
        <v>43</v>
      </c>
      <c r="D72" s="18" t="s">
        <v>80</v>
      </c>
      <c r="E72" s="19" t="s">
        <v>44</v>
      </c>
      <c r="F72" s="20">
        <v>8.636563</v>
      </c>
      <c r="G72" s="20">
        <v>8.636563</v>
      </c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</row>
    <row r="73" s="3" customFormat="1" ht="22.75" customHeight="1" spans="1:20">
      <c r="A73" s="17" t="s">
        <v>47</v>
      </c>
      <c r="B73" s="17" t="s">
        <v>38</v>
      </c>
      <c r="C73" s="17" t="s">
        <v>30</v>
      </c>
      <c r="D73" s="18" t="s">
        <v>80</v>
      </c>
      <c r="E73" s="19" t="s">
        <v>48</v>
      </c>
      <c r="F73" s="20">
        <v>16.922394</v>
      </c>
      <c r="G73" s="20">
        <v>16.922394</v>
      </c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</row>
    <row r="74" s="3" customFormat="1" ht="22.75" customHeight="1" spans="1:20">
      <c r="A74" s="17" t="s">
        <v>28</v>
      </c>
      <c r="B74" s="17" t="s">
        <v>79</v>
      </c>
      <c r="C74" s="17" t="s">
        <v>38</v>
      </c>
      <c r="D74" s="18" t="s">
        <v>80</v>
      </c>
      <c r="E74" s="19" t="s">
        <v>58</v>
      </c>
      <c r="F74" s="20">
        <v>12.229193</v>
      </c>
      <c r="G74" s="20"/>
      <c r="H74" s="20">
        <v>12.229193</v>
      </c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</row>
    <row r="75" s="3" customFormat="1" ht="22.75" customHeight="1" spans="1:20">
      <c r="A75" s="17" t="s">
        <v>28</v>
      </c>
      <c r="B75" s="17" t="s">
        <v>79</v>
      </c>
      <c r="C75" s="17" t="s">
        <v>45</v>
      </c>
      <c r="D75" s="18" t="s">
        <v>80</v>
      </c>
      <c r="E75" s="19" t="s">
        <v>82</v>
      </c>
      <c r="F75" s="20">
        <v>12.8</v>
      </c>
      <c r="G75" s="20"/>
      <c r="H75" s="20">
        <v>12.8</v>
      </c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</row>
    <row r="76" s="3" customFormat="1" ht="22.75" customHeight="1" spans="1:20">
      <c r="A76" s="14"/>
      <c r="B76" s="14"/>
      <c r="C76" s="14"/>
      <c r="D76" s="15" t="s">
        <v>83</v>
      </c>
      <c r="E76" s="15" t="s">
        <v>84</v>
      </c>
      <c r="F76" s="16">
        <v>91.080338</v>
      </c>
      <c r="G76" s="16"/>
      <c r="H76" s="16"/>
      <c r="I76" s="16"/>
      <c r="J76" s="16"/>
      <c r="K76" s="16">
        <v>91.080338</v>
      </c>
      <c r="L76" s="16"/>
      <c r="M76" s="16"/>
      <c r="N76" s="16"/>
      <c r="O76" s="16"/>
      <c r="P76" s="16"/>
      <c r="Q76" s="16"/>
      <c r="R76" s="16"/>
      <c r="S76" s="16"/>
      <c r="T76" s="16"/>
    </row>
    <row r="77" s="3" customFormat="1" ht="22.75" customHeight="1" spans="1:20">
      <c r="A77" s="17" t="s">
        <v>28</v>
      </c>
      <c r="B77" s="17" t="s">
        <v>79</v>
      </c>
      <c r="C77" s="17" t="s">
        <v>30</v>
      </c>
      <c r="D77" s="18" t="s">
        <v>85</v>
      </c>
      <c r="E77" s="19" t="s">
        <v>32</v>
      </c>
      <c r="F77" s="20">
        <v>47.988828</v>
      </c>
      <c r="G77" s="20"/>
      <c r="H77" s="20"/>
      <c r="I77" s="20"/>
      <c r="J77" s="20"/>
      <c r="K77" s="20">
        <v>47.988828</v>
      </c>
      <c r="L77" s="20"/>
      <c r="M77" s="20"/>
      <c r="N77" s="20"/>
      <c r="O77" s="20"/>
      <c r="P77" s="20"/>
      <c r="Q77" s="20"/>
      <c r="R77" s="20"/>
      <c r="S77" s="20"/>
      <c r="T77" s="20"/>
    </row>
    <row r="78" s="3" customFormat="1" ht="22.75" customHeight="1" spans="1:20">
      <c r="A78" s="17" t="s">
        <v>33</v>
      </c>
      <c r="B78" s="17" t="s">
        <v>34</v>
      </c>
      <c r="C78" s="17" t="s">
        <v>34</v>
      </c>
      <c r="D78" s="18" t="s">
        <v>85</v>
      </c>
      <c r="E78" s="19" t="s">
        <v>35</v>
      </c>
      <c r="F78" s="20">
        <v>4.992656</v>
      </c>
      <c r="G78" s="20"/>
      <c r="H78" s="20"/>
      <c r="I78" s="20"/>
      <c r="J78" s="20"/>
      <c r="K78" s="20">
        <v>4.992656</v>
      </c>
      <c r="L78" s="20"/>
      <c r="M78" s="20"/>
      <c r="N78" s="20"/>
      <c r="O78" s="20"/>
      <c r="P78" s="20"/>
      <c r="Q78" s="20"/>
      <c r="R78" s="20"/>
      <c r="S78" s="20"/>
      <c r="T78" s="20"/>
    </row>
    <row r="79" s="3" customFormat="1" ht="22.75" customHeight="1" spans="1:20">
      <c r="A79" s="17" t="s">
        <v>33</v>
      </c>
      <c r="B79" s="17" t="s">
        <v>36</v>
      </c>
      <c r="C79" s="17" t="s">
        <v>30</v>
      </c>
      <c r="D79" s="18" t="s">
        <v>85</v>
      </c>
      <c r="E79" s="19" t="s">
        <v>37</v>
      </c>
      <c r="F79" s="20">
        <v>0.296844</v>
      </c>
      <c r="G79" s="20"/>
      <c r="H79" s="20"/>
      <c r="I79" s="20"/>
      <c r="J79" s="20"/>
      <c r="K79" s="20">
        <v>0.296844</v>
      </c>
      <c r="L79" s="20"/>
      <c r="M79" s="20"/>
      <c r="N79" s="20"/>
      <c r="O79" s="20"/>
      <c r="P79" s="20"/>
      <c r="Q79" s="20"/>
      <c r="R79" s="20"/>
      <c r="S79" s="20"/>
      <c r="T79" s="20"/>
    </row>
    <row r="80" s="3" customFormat="1" ht="22.75" customHeight="1" spans="1:20">
      <c r="A80" s="17" t="s">
        <v>33</v>
      </c>
      <c r="B80" s="17" t="s">
        <v>36</v>
      </c>
      <c r="C80" s="17" t="s">
        <v>38</v>
      </c>
      <c r="D80" s="18" t="s">
        <v>85</v>
      </c>
      <c r="E80" s="19" t="s">
        <v>39</v>
      </c>
      <c r="F80" s="20">
        <v>0.296844</v>
      </c>
      <c r="G80" s="20"/>
      <c r="H80" s="20"/>
      <c r="I80" s="20"/>
      <c r="J80" s="20"/>
      <c r="K80" s="20">
        <v>0.296844</v>
      </c>
      <c r="L80" s="20"/>
      <c r="M80" s="20"/>
      <c r="N80" s="20"/>
      <c r="O80" s="20"/>
      <c r="P80" s="20"/>
      <c r="Q80" s="20"/>
      <c r="R80" s="20"/>
      <c r="S80" s="20"/>
      <c r="T80" s="20"/>
    </row>
    <row r="81" s="3" customFormat="1" ht="22.75" customHeight="1" spans="1:20">
      <c r="A81" s="17" t="s">
        <v>40</v>
      </c>
      <c r="B81" s="17" t="s">
        <v>86</v>
      </c>
      <c r="C81" s="17" t="s">
        <v>30</v>
      </c>
      <c r="D81" s="18" t="s">
        <v>85</v>
      </c>
      <c r="E81" s="19" t="s">
        <v>87</v>
      </c>
      <c r="F81" s="20">
        <v>2.560674</v>
      </c>
      <c r="G81" s="20"/>
      <c r="H81" s="20"/>
      <c r="I81" s="20"/>
      <c r="J81" s="20"/>
      <c r="K81" s="20">
        <v>2.560674</v>
      </c>
      <c r="L81" s="20"/>
      <c r="M81" s="20"/>
      <c r="N81" s="20"/>
      <c r="O81" s="20"/>
      <c r="P81" s="20"/>
      <c r="Q81" s="20"/>
      <c r="R81" s="20"/>
      <c r="S81" s="20"/>
      <c r="T81" s="20"/>
    </row>
    <row r="82" s="3" customFormat="1" ht="22.75" customHeight="1" spans="1:20">
      <c r="A82" s="17" t="s">
        <v>47</v>
      </c>
      <c r="B82" s="17" t="s">
        <v>38</v>
      </c>
      <c r="C82" s="17" t="s">
        <v>30</v>
      </c>
      <c r="D82" s="18" t="s">
        <v>85</v>
      </c>
      <c r="E82" s="19" t="s">
        <v>48</v>
      </c>
      <c r="F82" s="20">
        <v>4.944492</v>
      </c>
      <c r="G82" s="20"/>
      <c r="H82" s="20"/>
      <c r="I82" s="20"/>
      <c r="J82" s="20"/>
      <c r="K82" s="20">
        <v>4.944492</v>
      </c>
      <c r="L82" s="20"/>
      <c r="M82" s="20"/>
      <c r="N82" s="20"/>
      <c r="O82" s="20"/>
      <c r="P82" s="20"/>
      <c r="Q82" s="20"/>
      <c r="R82" s="20"/>
      <c r="S82" s="20"/>
      <c r="T82" s="20"/>
    </row>
    <row r="83" s="3" customFormat="1" ht="22.75" customHeight="1" spans="1:20">
      <c r="A83" s="17" t="s">
        <v>28</v>
      </c>
      <c r="B83" s="17" t="s">
        <v>79</v>
      </c>
      <c r="C83" s="17" t="s">
        <v>45</v>
      </c>
      <c r="D83" s="18" t="s">
        <v>85</v>
      </c>
      <c r="E83" s="19" t="s">
        <v>82</v>
      </c>
      <c r="F83" s="20">
        <v>30</v>
      </c>
      <c r="G83" s="20"/>
      <c r="H83" s="20"/>
      <c r="I83" s="20"/>
      <c r="J83" s="20"/>
      <c r="K83" s="20">
        <v>30</v>
      </c>
      <c r="L83" s="20"/>
      <c r="M83" s="20"/>
      <c r="N83" s="20"/>
      <c r="O83" s="20"/>
      <c r="P83" s="20"/>
      <c r="Q83" s="20"/>
      <c r="R83" s="20"/>
      <c r="S83" s="20"/>
      <c r="T83" s="20"/>
    </row>
    <row r="84" s="3" customFormat="1" ht="22.75" customHeight="1" spans="1:20">
      <c r="A84" s="21"/>
      <c r="B84" s="21"/>
      <c r="C84" s="21"/>
      <c r="D84" s="12" t="s">
        <v>88</v>
      </c>
      <c r="E84" s="12" t="s">
        <v>89</v>
      </c>
      <c r="F84" s="13">
        <v>344.652004</v>
      </c>
      <c r="G84" s="13">
        <v>74.37186</v>
      </c>
      <c r="H84" s="13">
        <v>270.280144</v>
      </c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</row>
    <row r="85" s="3" customFormat="1" ht="22.75" customHeight="1" spans="1:20">
      <c r="A85" s="14"/>
      <c r="B85" s="14"/>
      <c r="C85" s="14"/>
      <c r="D85" s="15" t="s">
        <v>90</v>
      </c>
      <c r="E85" s="15" t="s">
        <v>91</v>
      </c>
      <c r="F85" s="16">
        <v>344.652004</v>
      </c>
      <c r="G85" s="16">
        <v>74.37186</v>
      </c>
      <c r="H85" s="16">
        <v>270.280144</v>
      </c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="3" customFormat="1" ht="22.75" customHeight="1" spans="1:20">
      <c r="A86" s="17" t="s">
        <v>28</v>
      </c>
      <c r="B86" s="17" t="s">
        <v>92</v>
      </c>
      <c r="C86" s="17" t="s">
        <v>30</v>
      </c>
      <c r="D86" s="18" t="s">
        <v>93</v>
      </c>
      <c r="E86" s="19" t="s">
        <v>32</v>
      </c>
      <c r="F86" s="20">
        <v>73.302204</v>
      </c>
      <c r="G86" s="20">
        <v>67.902204</v>
      </c>
      <c r="H86" s="20">
        <v>5.4</v>
      </c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</row>
    <row r="87" s="3" customFormat="1" ht="22.75" customHeight="1" spans="1:20">
      <c r="A87" s="17" t="s">
        <v>47</v>
      </c>
      <c r="B87" s="17" t="s">
        <v>38</v>
      </c>
      <c r="C87" s="17" t="s">
        <v>30</v>
      </c>
      <c r="D87" s="18" t="s">
        <v>93</v>
      </c>
      <c r="E87" s="19" t="s">
        <v>48</v>
      </c>
      <c r="F87" s="20">
        <v>6.469656</v>
      </c>
      <c r="G87" s="20">
        <v>6.469656</v>
      </c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</row>
    <row r="88" s="3" customFormat="1" ht="22.75" customHeight="1" spans="1:20">
      <c r="A88" s="17" t="s">
        <v>28</v>
      </c>
      <c r="B88" s="17" t="s">
        <v>29</v>
      </c>
      <c r="C88" s="17" t="s">
        <v>30</v>
      </c>
      <c r="D88" s="18" t="s">
        <v>93</v>
      </c>
      <c r="E88" s="19" t="s">
        <v>32</v>
      </c>
      <c r="F88" s="20">
        <v>9.480144</v>
      </c>
      <c r="G88" s="20"/>
      <c r="H88" s="20">
        <v>9.480144</v>
      </c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</row>
    <row r="89" s="3" customFormat="1" ht="22.75" customHeight="1" spans="1:20">
      <c r="A89" s="17" t="s">
        <v>28</v>
      </c>
      <c r="B89" s="17" t="s">
        <v>92</v>
      </c>
      <c r="C89" s="17" t="s">
        <v>38</v>
      </c>
      <c r="D89" s="18" t="s">
        <v>93</v>
      </c>
      <c r="E89" s="19" t="s">
        <v>58</v>
      </c>
      <c r="F89" s="20">
        <v>245.4</v>
      </c>
      <c r="G89" s="20"/>
      <c r="H89" s="20">
        <v>245.4</v>
      </c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</row>
    <row r="90" s="3" customFormat="1" ht="22.75" customHeight="1" spans="1:20">
      <c r="A90" s="17" t="s">
        <v>28</v>
      </c>
      <c r="B90" s="17" t="s">
        <v>92</v>
      </c>
      <c r="C90" s="17" t="s">
        <v>45</v>
      </c>
      <c r="D90" s="18" t="s">
        <v>93</v>
      </c>
      <c r="E90" s="19" t="s">
        <v>94</v>
      </c>
      <c r="F90" s="20">
        <v>10</v>
      </c>
      <c r="G90" s="20"/>
      <c r="H90" s="20">
        <v>10</v>
      </c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</row>
    <row r="91" s="3" customFormat="1" ht="22.75" customHeight="1" spans="1:20">
      <c r="A91" s="21"/>
      <c r="B91" s="21"/>
      <c r="C91" s="21"/>
      <c r="D91" s="12" t="s">
        <v>95</v>
      </c>
      <c r="E91" s="12" t="s">
        <v>96</v>
      </c>
      <c r="F91" s="13">
        <v>185.518902</v>
      </c>
      <c r="G91" s="13">
        <v>119.814166</v>
      </c>
      <c r="H91" s="13">
        <v>65.704736</v>
      </c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</row>
    <row r="92" s="3" customFormat="1" ht="22.75" customHeight="1" spans="1:20">
      <c r="A92" s="14"/>
      <c r="B92" s="14"/>
      <c r="C92" s="14"/>
      <c r="D92" s="15" t="s">
        <v>97</v>
      </c>
      <c r="E92" s="15" t="s">
        <v>98</v>
      </c>
      <c r="F92" s="16">
        <v>185.518902</v>
      </c>
      <c r="G92" s="16">
        <v>119.814166</v>
      </c>
      <c r="H92" s="16">
        <v>65.704736</v>
      </c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="3" customFormat="1" ht="22.75" customHeight="1" spans="1:20">
      <c r="A93" s="17" t="s">
        <v>28</v>
      </c>
      <c r="B93" s="17" t="s">
        <v>99</v>
      </c>
      <c r="C93" s="17" t="s">
        <v>30</v>
      </c>
      <c r="D93" s="18" t="s">
        <v>100</v>
      </c>
      <c r="E93" s="19" t="s">
        <v>32</v>
      </c>
      <c r="F93" s="20">
        <v>136.8892</v>
      </c>
      <c r="G93" s="20">
        <v>87.4892</v>
      </c>
      <c r="H93" s="20">
        <v>49.4</v>
      </c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</row>
    <row r="94" s="3" customFormat="1" ht="22.75" customHeight="1" spans="1:20">
      <c r="A94" s="17" t="s">
        <v>33</v>
      </c>
      <c r="B94" s="17" t="s">
        <v>34</v>
      </c>
      <c r="C94" s="17" t="s">
        <v>34</v>
      </c>
      <c r="D94" s="18" t="s">
        <v>100</v>
      </c>
      <c r="E94" s="19" t="s">
        <v>35</v>
      </c>
      <c r="F94" s="20">
        <v>11.118272</v>
      </c>
      <c r="G94" s="20">
        <v>11.118272</v>
      </c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</row>
    <row r="95" s="3" customFormat="1" ht="22.75" customHeight="1" spans="1:20">
      <c r="A95" s="17" t="s">
        <v>33</v>
      </c>
      <c r="B95" s="17" t="s">
        <v>36</v>
      </c>
      <c r="C95" s="17" t="s">
        <v>30</v>
      </c>
      <c r="D95" s="18" t="s">
        <v>100</v>
      </c>
      <c r="E95" s="19" t="s">
        <v>37</v>
      </c>
      <c r="F95" s="20">
        <v>0.160884</v>
      </c>
      <c r="G95" s="20">
        <v>0.160884</v>
      </c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</row>
    <row r="96" s="3" customFormat="1" ht="22.75" customHeight="1" spans="1:20">
      <c r="A96" s="17" t="s">
        <v>33</v>
      </c>
      <c r="B96" s="17" t="s">
        <v>36</v>
      </c>
      <c r="C96" s="17" t="s">
        <v>38</v>
      </c>
      <c r="D96" s="18" t="s">
        <v>100</v>
      </c>
      <c r="E96" s="19" t="s">
        <v>39</v>
      </c>
      <c r="F96" s="20">
        <v>0.659028</v>
      </c>
      <c r="G96" s="20">
        <v>0.659028</v>
      </c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</row>
    <row r="97" s="3" customFormat="1" ht="22.75" customHeight="1" spans="1:20">
      <c r="A97" s="17" t="s">
        <v>40</v>
      </c>
      <c r="B97" s="17" t="s">
        <v>41</v>
      </c>
      <c r="C97" s="17" t="s">
        <v>30</v>
      </c>
      <c r="D97" s="18" t="s">
        <v>100</v>
      </c>
      <c r="E97" s="19" t="s">
        <v>42</v>
      </c>
      <c r="F97" s="20">
        <v>5.601738</v>
      </c>
      <c r="G97" s="20">
        <v>5.601738</v>
      </c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</row>
    <row r="98" s="3" customFormat="1" ht="22.75" customHeight="1" spans="1:20">
      <c r="A98" s="17" t="s">
        <v>40</v>
      </c>
      <c r="B98" s="17" t="s">
        <v>41</v>
      </c>
      <c r="C98" s="17" t="s">
        <v>43</v>
      </c>
      <c r="D98" s="18" t="s">
        <v>100</v>
      </c>
      <c r="E98" s="19" t="s">
        <v>44</v>
      </c>
      <c r="F98" s="20">
        <v>4.17384</v>
      </c>
      <c r="G98" s="20">
        <v>4.17384</v>
      </c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</row>
    <row r="99" s="3" customFormat="1" ht="22.75" customHeight="1" spans="1:20">
      <c r="A99" s="17" t="s">
        <v>40</v>
      </c>
      <c r="B99" s="17" t="s">
        <v>41</v>
      </c>
      <c r="C99" s="17" t="s">
        <v>45</v>
      </c>
      <c r="D99" s="18" t="s">
        <v>100</v>
      </c>
      <c r="E99" s="19" t="s">
        <v>46</v>
      </c>
      <c r="F99" s="20">
        <v>0.1125</v>
      </c>
      <c r="G99" s="20">
        <v>0.1125</v>
      </c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</row>
    <row r="100" s="3" customFormat="1" ht="22.75" customHeight="1" spans="1:20">
      <c r="A100" s="17" t="s">
        <v>47</v>
      </c>
      <c r="B100" s="17" t="s">
        <v>38</v>
      </c>
      <c r="C100" s="17" t="s">
        <v>30</v>
      </c>
      <c r="D100" s="18" t="s">
        <v>100</v>
      </c>
      <c r="E100" s="19" t="s">
        <v>48</v>
      </c>
      <c r="F100" s="20">
        <v>10.498704</v>
      </c>
      <c r="G100" s="20">
        <v>10.498704</v>
      </c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</row>
    <row r="101" s="3" customFormat="1" ht="22.75" customHeight="1" spans="1:20">
      <c r="A101" s="17" t="s">
        <v>28</v>
      </c>
      <c r="B101" s="17" t="s">
        <v>99</v>
      </c>
      <c r="C101" s="17" t="s">
        <v>38</v>
      </c>
      <c r="D101" s="18" t="s">
        <v>100</v>
      </c>
      <c r="E101" s="19" t="s">
        <v>58</v>
      </c>
      <c r="F101" s="20">
        <v>16.304736</v>
      </c>
      <c r="G101" s="20"/>
      <c r="H101" s="20">
        <v>16.304736</v>
      </c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</row>
    <row r="102" s="3" customFormat="1" ht="22.75" customHeight="1" spans="1:20">
      <c r="A102" s="21"/>
      <c r="B102" s="21"/>
      <c r="C102" s="21"/>
      <c r="D102" s="12" t="s">
        <v>101</v>
      </c>
      <c r="E102" s="12" t="s">
        <v>102</v>
      </c>
      <c r="F102" s="13">
        <v>650.562586</v>
      </c>
      <c r="G102" s="13">
        <v>246.227654</v>
      </c>
      <c r="H102" s="13">
        <v>374.334932</v>
      </c>
      <c r="I102" s="13">
        <v>5</v>
      </c>
      <c r="J102" s="13"/>
      <c r="K102" s="13"/>
      <c r="L102" s="13"/>
      <c r="M102" s="13"/>
      <c r="N102" s="13"/>
      <c r="O102" s="13">
        <v>25</v>
      </c>
      <c r="P102" s="13"/>
      <c r="Q102" s="13"/>
      <c r="R102" s="13"/>
      <c r="S102" s="13"/>
      <c r="T102" s="13"/>
    </row>
    <row r="103" s="3" customFormat="1" ht="22.75" customHeight="1" spans="1:20">
      <c r="A103" s="14"/>
      <c r="B103" s="14"/>
      <c r="C103" s="14"/>
      <c r="D103" s="15" t="s">
        <v>103</v>
      </c>
      <c r="E103" s="15" t="s">
        <v>104</v>
      </c>
      <c r="F103" s="16">
        <v>650.562586</v>
      </c>
      <c r="G103" s="16">
        <v>246.227654</v>
      </c>
      <c r="H103" s="16">
        <v>374.334932</v>
      </c>
      <c r="I103" s="16">
        <v>5</v>
      </c>
      <c r="J103" s="16"/>
      <c r="K103" s="16"/>
      <c r="L103" s="16"/>
      <c r="M103" s="16"/>
      <c r="N103" s="16"/>
      <c r="O103" s="16">
        <v>25</v>
      </c>
      <c r="P103" s="16"/>
      <c r="Q103" s="16"/>
      <c r="R103" s="16"/>
      <c r="S103" s="16"/>
      <c r="T103" s="16"/>
    </row>
    <row r="104" s="3" customFormat="1" ht="22.75" customHeight="1" spans="1:20">
      <c r="A104" s="17" t="s">
        <v>28</v>
      </c>
      <c r="B104" s="17" t="s">
        <v>29</v>
      </c>
      <c r="C104" s="17" t="s">
        <v>30</v>
      </c>
      <c r="D104" s="18" t="s">
        <v>105</v>
      </c>
      <c r="E104" s="19" t="s">
        <v>32</v>
      </c>
      <c r="F104" s="20">
        <v>228.9044</v>
      </c>
      <c r="G104" s="20">
        <v>184.8524</v>
      </c>
      <c r="H104" s="20">
        <v>44.052</v>
      </c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</row>
    <row r="105" s="3" customFormat="1" ht="22.75" customHeight="1" spans="1:20">
      <c r="A105" s="17" t="s">
        <v>33</v>
      </c>
      <c r="B105" s="17" t="s">
        <v>34</v>
      </c>
      <c r="C105" s="17" t="s">
        <v>34</v>
      </c>
      <c r="D105" s="18" t="s">
        <v>105</v>
      </c>
      <c r="E105" s="19" t="s">
        <v>35</v>
      </c>
      <c r="F105" s="20">
        <v>21.422784</v>
      </c>
      <c r="G105" s="20">
        <v>21.422784</v>
      </c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</row>
    <row r="106" s="3" customFormat="1" ht="22.75" customHeight="1" spans="1:20">
      <c r="A106" s="17" t="s">
        <v>33</v>
      </c>
      <c r="B106" s="17" t="s">
        <v>36</v>
      </c>
      <c r="C106" s="17" t="s">
        <v>30</v>
      </c>
      <c r="D106" s="18" t="s">
        <v>105</v>
      </c>
      <c r="E106" s="19" t="s">
        <v>37</v>
      </c>
      <c r="F106" s="20">
        <v>0.4788</v>
      </c>
      <c r="G106" s="20">
        <v>0.4788</v>
      </c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</row>
    <row r="107" s="3" customFormat="1" ht="22.75" customHeight="1" spans="1:20">
      <c r="A107" s="17" t="s">
        <v>33</v>
      </c>
      <c r="B107" s="17" t="s">
        <v>36</v>
      </c>
      <c r="C107" s="17" t="s">
        <v>38</v>
      </c>
      <c r="D107" s="18" t="s">
        <v>105</v>
      </c>
      <c r="E107" s="19" t="s">
        <v>39</v>
      </c>
      <c r="F107" s="20">
        <v>1.271076</v>
      </c>
      <c r="G107" s="20">
        <v>1.271076</v>
      </c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</row>
    <row r="108" s="3" customFormat="1" ht="22.75" customHeight="1" spans="1:20">
      <c r="A108" s="17" t="s">
        <v>40</v>
      </c>
      <c r="B108" s="17" t="s">
        <v>41</v>
      </c>
      <c r="C108" s="17" t="s">
        <v>30</v>
      </c>
      <c r="D108" s="18" t="s">
        <v>105</v>
      </c>
      <c r="E108" s="19" t="s">
        <v>42</v>
      </c>
      <c r="F108" s="20">
        <v>10.969146</v>
      </c>
      <c r="G108" s="20">
        <v>10.969146</v>
      </c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</row>
    <row r="109" s="3" customFormat="1" ht="22.75" customHeight="1" spans="1:20">
      <c r="A109" s="17" t="s">
        <v>40</v>
      </c>
      <c r="B109" s="17" t="s">
        <v>41</v>
      </c>
      <c r="C109" s="17" t="s">
        <v>43</v>
      </c>
      <c r="D109" s="18" t="s">
        <v>105</v>
      </c>
      <c r="E109" s="19" t="s">
        <v>44</v>
      </c>
      <c r="F109" s="20">
        <v>6.60636</v>
      </c>
      <c r="G109" s="20">
        <v>6.60636</v>
      </c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</row>
    <row r="110" s="3" customFormat="1" ht="22.75" customHeight="1" spans="1:20">
      <c r="A110" s="17" t="s">
        <v>47</v>
      </c>
      <c r="B110" s="17" t="s">
        <v>38</v>
      </c>
      <c r="C110" s="17" t="s">
        <v>30</v>
      </c>
      <c r="D110" s="18" t="s">
        <v>105</v>
      </c>
      <c r="E110" s="19" t="s">
        <v>48</v>
      </c>
      <c r="F110" s="20">
        <v>20.627088</v>
      </c>
      <c r="G110" s="20">
        <v>20.627088</v>
      </c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</row>
    <row r="111" s="3" customFormat="1" ht="22.75" customHeight="1" spans="1:20">
      <c r="A111" s="17" t="s">
        <v>28</v>
      </c>
      <c r="B111" s="17" t="s">
        <v>49</v>
      </c>
      <c r="C111" s="17" t="s">
        <v>50</v>
      </c>
      <c r="D111" s="18" t="s">
        <v>105</v>
      </c>
      <c r="E111" s="19" t="s">
        <v>51</v>
      </c>
      <c r="F111" s="20">
        <v>1.628352</v>
      </c>
      <c r="G111" s="20"/>
      <c r="H111" s="20">
        <v>1.628352</v>
      </c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</row>
    <row r="112" s="3" customFormat="1" ht="22.75" customHeight="1" spans="1:20">
      <c r="A112" s="17" t="s">
        <v>28</v>
      </c>
      <c r="B112" s="17" t="s">
        <v>29</v>
      </c>
      <c r="C112" s="17" t="s">
        <v>45</v>
      </c>
      <c r="D112" s="18" t="s">
        <v>105</v>
      </c>
      <c r="E112" s="19" t="s">
        <v>52</v>
      </c>
      <c r="F112" s="20">
        <v>358.65458</v>
      </c>
      <c r="G112" s="20"/>
      <c r="H112" s="20">
        <v>328.65458</v>
      </c>
      <c r="I112" s="20">
        <v>5</v>
      </c>
      <c r="J112" s="20"/>
      <c r="K112" s="20"/>
      <c r="L112" s="20"/>
      <c r="M112" s="20"/>
      <c r="N112" s="20"/>
      <c r="O112" s="20">
        <v>25</v>
      </c>
      <c r="P112" s="20"/>
      <c r="Q112" s="20"/>
      <c r="R112" s="20"/>
      <c r="S112" s="20"/>
      <c r="T112" s="20"/>
    </row>
    <row r="113" s="3" customFormat="1" ht="22.75" customHeight="1" spans="1:20">
      <c r="A113" s="21"/>
      <c r="B113" s="21"/>
      <c r="C113" s="21"/>
      <c r="D113" s="12" t="s">
        <v>106</v>
      </c>
      <c r="E113" s="12" t="s">
        <v>107</v>
      </c>
      <c r="F113" s="13">
        <v>491.582346</v>
      </c>
      <c r="G113" s="13">
        <v>310.248874</v>
      </c>
      <c r="H113" s="13">
        <v>181.333472</v>
      </c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</row>
    <row r="114" s="3" customFormat="1" ht="22.75" customHeight="1" spans="1:20">
      <c r="A114" s="14"/>
      <c r="B114" s="14"/>
      <c r="C114" s="14"/>
      <c r="D114" s="15" t="s">
        <v>108</v>
      </c>
      <c r="E114" s="15" t="s">
        <v>109</v>
      </c>
      <c r="F114" s="16">
        <v>491.582346</v>
      </c>
      <c r="G114" s="16">
        <v>310.248874</v>
      </c>
      <c r="H114" s="16">
        <v>181.333472</v>
      </c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="3" customFormat="1" ht="22.75" customHeight="1" spans="1:20">
      <c r="A115" s="17" t="s">
        <v>28</v>
      </c>
      <c r="B115" s="17" t="s">
        <v>50</v>
      </c>
      <c r="C115" s="17" t="s">
        <v>30</v>
      </c>
      <c r="D115" s="18" t="s">
        <v>110</v>
      </c>
      <c r="E115" s="19" t="s">
        <v>32</v>
      </c>
      <c r="F115" s="20">
        <v>266.685872</v>
      </c>
      <c r="G115" s="20">
        <v>228.0524</v>
      </c>
      <c r="H115" s="20">
        <v>38.633472</v>
      </c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</row>
    <row r="116" s="3" customFormat="1" ht="22.75" customHeight="1" spans="1:20">
      <c r="A116" s="17" t="s">
        <v>33</v>
      </c>
      <c r="B116" s="17" t="s">
        <v>34</v>
      </c>
      <c r="C116" s="17" t="s">
        <v>34</v>
      </c>
      <c r="D116" s="18" t="s">
        <v>110</v>
      </c>
      <c r="E116" s="19" t="s">
        <v>35</v>
      </c>
      <c r="F116" s="20">
        <v>29.144384</v>
      </c>
      <c r="G116" s="20">
        <v>29.144384</v>
      </c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</row>
    <row r="117" s="3" customFormat="1" ht="22.75" customHeight="1" spans="1:20">
      <c r="A117" s="17" t="s">
        <v>33</v>
      </c>
      <c r="B117" s="17" t="s">
        <v>36</v>
      </c>
      <c r="C117" s="17" t="s">
        <v>30</v>
      </c>
      <c r="D117" s="18" t="s">
        <v>110</v>
      </c>
      <c r="E117" s="19" t="s">
        <v>37</v>
      </c>
      <c r="F117" s="20">
        <v>0.73818</v>
      </c>
      <c r="G117" s="20">
        <v>0.73818</v>
      </c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</row>
    <row r="118" s="3" customFormat="1" ht="22.75" customHeight="1" spans="1:20">
      <c r="A118" s="17" t="s">
        <v>33</v>
      </c>
      <c r="B118" s="17" t="s">
        <v>36</v>
      </c>
      <c r="C118" s="17" t="s">
        <v>38</v>
      </c>
      <c r="D118" s="18" t="s">
        <v>110</v>
      </c>
      <c r="E118" s="19" t="s">
        <v>39</v>
      </c>
      <c r="F118" s="20">
        <v>1.730796</v>
      </c>
      <c r="G118" s="20">
        <v>1.730796</v>
      </c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</row>
    <row r="119" s="3" customFormat="1" ht="22.75" customHeight="1" spans="1:20">
      <c r="A119" s="17" t="s">
        <v>40</v>
      </c>
      <c r="B119" s="17" t="s">
        <v>41</v>
      </c>
      <c r="C119" s="17" t="s">
        <v>30</v>
      </c>
      <c r="D119" s="18" t="s">
        <v>110</v>
      </c>
      <c r="E119" s="19" t="s">
        <v>42</v>
      </c>
      <c r="F119" s="20">
        <v>14.711766</v>
      </c>
      <c r="G119" s="20">
        <v>14.711766</v>
      </c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</row>
    <row r="120" s="3" customFormat="1" ht="22.75" customHeight="1" spans="1:20">
      <c r="A120" s="17" t="s">
        <v>40</v>
      </c>
      <c r="B120" s="17" t="s">
        <v>41</v>
      </c>
      <c r="C120" s="17" t="s">
        <v>43</v>
      </c>
      <c r="D120" s="18" t="s">
        <v>110</v>
      </c>
      <c r="E120" s="19" t="s">
        <v>44</v>
      </c>
      <c r="F120" s="20">
        <v>8.20506</v>
      </c>
      <c r="G120" s="20">
        <v>8.20506</v>
      </c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</row>
    <row r="121" s="3" customFormat="1" ht="22.75" customHeight="1" spans="1:20">
      <c r="A121" s="17" t="s">
        <v>40</v>
      </c>
      <c r="B121" s="17" t="s">
        <v>41</v>
      </c>
      <c r="C121" s="17" t="s">
        <v>45</v>
      </c>
      <c r="D121" s="18" t="s">
        <v>110</v>
      </c>
      <c r="E121" s="19" t="s">
        <v>46</v>
      </c>
      <c r="F121" s="20">
        <v>0.3</v>
      </c>
      <c r="G121" s="20">
        <v>0.3</v>
      </c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</row>
    <row r="122" s="3" customFormat="1" ht="22.75" customHeight="1" spans="1:20">
      <c r="A122" s="17" t="s">
        <v>47</v>
      </c>
      <c r="B122" s="17" t="s">
        <v>38</v>
      </c>
      <c r="C122" s="17" t="s">
        <v>30</v>
      </c>
      <c r="D122" s="18" t="s">
        <v>110</v>
      </c>
      <c r="E122" s="19" t="s">
        <v>48</v>
      </c>
      <c r="F122" s="20">
        <v>27.366288</v>
      </c>
      <c r="G122" s="20">
        <v>27.366288</v>
      </c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</row>
    <row r="123" s="3" customFormat="1" ht="22.75" customHeight="1" spans="1:20">
      <c r="A123" s="17" t="s">
        <v>28</v>
      </c>
      <c r="B123" s="17" t="s">
        <v>50</v>
      </c>
      <c r="C123" s="17" t="s">
        <v>45</v>
      </c>
      <c r="D123" s="18" t="s">
        <v>110</v>
      </c>
      <c r="E123" s="19" t="s">
        <v>111</v>
      </c>
      <c r="F123" s="20">
        <v>142.7</v>
      </c>
      <c r="G123" s="20"/>
      <c r="H123" s="20">
        <v>142.7</v>
      </c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</row>
    <row r="124" s="3" customFormat="1" ht="22.75" customHeight="1" spans="1:20">
      <c r="A124" s="21"/>
      <c r="B124" s="21"/>
      <c r="C124" s="21"/>
      <c r="D124" s="12" t="s">
        <v>112</v>
      </c>
      <c r="E124" s="12" t="s">
        <v>113</v>
      </c>
      <c r="F124" s="13">
        <v>273.614932</v>
      </c>
      <c r="G124" s="13">
        <v>129.59538</v>
      </c>
      <c r="H124" s="13">
        <v>144.019552</v>
      </c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</row>
    <row r="125" s="3" customFormat="1" ht="22.75" customHeight="1" spans="1:20">
      <c r="A125" s="14"/>
      <c r="B125" s="14"/>
      <c r="C125" s="14"/>
      <c r="D125" s="15" t="s">
        <v>114</v>
      </c>
      <c r="E125" s="15" t="s">
        <v>115</v>
      </c>
      <c r="F125" s="16">
        <v>273.614932</v>
      </c>
      <c r="G125" s="16">
        <v>129.59538</v>
      </c>
      <c r="H125" s="16">
        <v>144.019552</v>
      </c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="3" customFormat="1" ht="22.75" customHeight="1" spans="1:20">
      <c r="A126" s="17" t="s">
        <v>28</v>
      </c>
      <c r="B126" s="17" t="s">
        <v>116</v>
      </c>
      <c r="C126" s="17" t="s">
        <v>30</v>
      </c>
      <c r="D126" s="18" t="s">
        <v>117</v>
      </c>
      <c r="E126" s="19" t="s">
        <v>32</v>
      </c>
      <c r="F126" s="20">
        <v>109.4644</v>
      </c>
      <c r="G126" s="20">
        <v>95.8564</v>
      </c>
      <c r="H126" s="20">
        <v>13.608</v>
      </c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</row>
    <row r="127" s="3" customFormat="1" ht="22.75" customHeight="1" spans="1:20">
      <c r="A127" s="17" t="s">
        <v>33</v>
      </c>
      <c r="B127" s="17" t="s">
        <v>34</v>
      </c>
      <c r="C127" s="17" t="s">
        <v>34</v>
      </c>
      <c r="D127" s="18" t="s">
        <v>117</v>
      </c>
      <c r="E127" s="19" t="s">
        <v>35</v>
      </c>
      <c r="F127" s="20">
        <v>11.714624</v>
      </c>
      <c r="G127" s="20">
        <v>11.714624</v>
      </c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</row>
    <row r="128" s="3" customFormat="1" ht="22.75" customHeight="1" spans="1:20">
      <c r="A128" s="17" t="s">
        <v>33</v>
      </c>
      <c r="B128" s="17" t="s">
        <v>36</v>
      </c>
      <c r="C128" s="17" t="s">
        <v>30</v>
      </c>
      <c r="D128" s="18" t="s">
        <v>117</v>
      </c>
      <c r="E128" s="19" t="s">
        <v>37</v>
      </c>
      <c r="F128" s="20">
        <v>0.225036</v>
      </c>
      <c r="G128" s="20">
        <v>0.225036</v>
      </c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</row>
    <row r="129" s="3" customFormat="1" ht="22.75" customHeight="1" spans="1:20">
      <c r="A129" s="17" t="s">
        <v>33</v>
      </c>
      <c r="B129" s="17" t="s">
        <v>36</v>
      </c>
      <c r="C129" s="17" t="s">
        <v>38</v>
      </c>
      <c r="D129" s="18" t="s">
        <v>117</v>
      </c>
      <c r="E129" s="19" t="s">
        <v>39</v>
      </c>
      <c r="F129" s="20">
        <v>0.695016</v>
      </c>
      <c r="G129" s="20">
        <v>0.695016</v>
      </c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</row>
    <row r="130" s="3" customFormat="1" ht="22.75" customHeight="1" spans="1:20">
      <c r="A130" s="17" t="s">
        <v>40</v>
      </c>
      <c r="B130" s="17" t="s">
        <v>41</v>
      </c>
      <c r="C130" s="17" t="s">
        <v>30</v>
      </c>
      <c r="D130" s="18" t="s">
        <v>117</v>
      </c>
      <c r="E130" s="19" t="s">
        <v>42</v>
      </c>
      <c r="F130" s="20">
        <v>5.907636</v>
      </c>
      <c r="G130" s="20">
        <v>5.907636</v>
      </c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</row>
    <row r="131" s="3" customFormat="1" ht="22.75" customHeight="1" spans="1:20">
      <c r="A131" s="17" t="s">
        <v>40</v>
      </c>
      <c r="B131" s="17" t="s">
        <v>41</v>
      </c>
      <c r="C131" s="17" t="s">
        <v>43</v>
      </c>
      <c r="D131" s="18" t="s">
        <v>117</v>
      </c>
      <c r="E131" s="19" t="s">
        <v>44</v>
      </c>
      <c r="F131" s="20">
        <v>3.9132</v>
      </c>
      <c r="G131" s="20">
        <v>3.9132</v>
      </c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</row>
    <row r="132" s="3" customFormat="1" ht="22.75" customHeight="1" spans="1:20">
      <c r="A132" s="17" t="s">
        <v>40</v>
      </c>
      <c r="B132" s="17" t="s">
        <v>41</v>
      </c>
      <c r="C132" s="17" t="s">
        <v>45</v>
      </c>
      <c r="D132" s="18" t="s">
        <v>117</v>
      </c>
      <c r="E132" s="19" t="s">
        <v>46</v>
      </c>
      <c r="F132" s="20">
        <v>0.0975</v>
      </c>
      <c r="G132" s="20">
        <v>0.0975</v>
      </c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</row>
    <row r="133" s="3" customFormat="1" ht="22.75" customHeight="1" spans="1:20">
      <c r="A133" s="17" t="s">
        <v>47</v>
      </c>
      <c r="B133" s="17" t="s">
        <v>38</v>
      </c>
      <c r="C133" s="17" t="s">
        <v>30</v>
      </c>
      <c r="D133" s="18" t="s">
        <v>117</v>
      </c>
      <c r="E133" s="19" t="s">
        <v>48</v>
      </c>
      <c r="F133" s="20">
        <v>11.185968</v>
      </c>
      <c r="G133" s="20">
        <v>11.185968</v>
      </c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</row>
    <row r="134" s="3" customFormat="1" ht="22.75" customHeight="1" spans="1:20">
      <c r="A134" s="17" t="s">
        <v>28</v>
      </c>
      <c r="B134" s="17" t="s">
        <v>49</v>
      </c>
      <c r="C134" s="17" t="s">
        <v>50</v>
      </c>
      <c r="D134" s="18" t="s">
        <v>117</v>
      </c>
      <c r="E134" s="19" t="s">
        <v>51</v>
      </c>
      <c r="F134" s="20">
        <v>0.891552</v>
      </c>
      <c r="G134" s="20"/>
      <c r="H134" s="20">
        <v>0.891552</v>
      </c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</row>
    <row r="135" s="3" customFormat="1" ht="22.75" customHeight="1" spans="1:20">
      <c r="A135" s="17" t="s">
        <v>28</v>
      </c>
      <c r="B135" s="17" t="s">
        <v>116</v>
      </c>
      <c r="C135" s="17" t="s">
        <v>45</v>
      </c>
      <c r="D135" s="18" t="s">
        <v>117</v>
      </c>
      <c r="E135" s="19" t="s">
        <v>118</v>
      </c>
      <c r="F135" s="20">
        <v>129.52</v>
      </c>
      <c r="G135" s="20"/>
      <c r="H135" s="20">
        <v>129.52</v>
      </c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</row>
    <row r="136" s="3" customFormat="1" ht="22.75" customHeight="1" spans="1:20">
      <c r="A136" s="21"/>
      <c r="B136" s="21"/>
      <c r="C136" s="21"/>
      <c r="D136" s="12" t="s">
        <v>119</v>
      </c>
      <c r="E136" s="12" t="s">
        <v>120</v>
      </c>
      <c r="F136" s="13">
        <v>233.092208</v>
      </c>
      <c r="G136" s="13">
        <v>122.430232</v>
      </c>
      <c r="H136" s="13">
        <v>106.661976</v>
      </c>
      <c r="I136" s="13"/>
      <c r="J136" s="13"/>
      <c r="K136" s="13"/>
      <c r="L136" s="13"/>
      <c r="M136" s="13"/>
      <c r="N136" s="13"/>
      <c r="O136" s="13">
        <v>4</v>
      </c>
      <c r="P136" s="13"/>
      <c r="Q136" s="13"/>
      <c r="R136" s="13"/>
      <c r="S136" s="13"/>
      <c r="T136" s="13"/>
    </row>
    <row r="137" s="3" customFormat="1" ht="22.75" customHeight="1" spans="1:20">
      <c r="A137" s="14"/>
      <c r="B137" s="14"/>
      <c r="C137" s="14"/>
      <c r="D137" s="15" t="s">
        <v>121</v>
      </c>
      <c r="E137" s="15" t="s">
        <v>122</v>
      </c>
      <c r="F137" s="16">
        <v>233.092208</v>
      </c>
      <c r="G137" s="16">
        <v>122.430232</v>
      </c>
      <c r="H137" s="16">
        <v>106.661976</v>
      </c>
      <c r="I137" s="16"/>
      <c r="J137" s="16"/>
      <c r="K137" s="16"/>
      <c r="L137" s="16"/>
      <c r="M137" s="16"/>
      <c r="N137" s="16"/>
      <c r="O137" s="16">
        <v>4</v>
      </c>
      <c r="P137" s="16"/>
      <c r="Q137" s="16"/>
      <c r="R137" s="16"/>
      <c r="S137" s="16"/>
      <c r="T137" s="16"/>
    </row>
    <row r="138" s="3" customFormat="1" ht="22.75" customHeight="1" spans="1:20">
      <c r="A138" s="17" t="s">
        <v>28</v>
      </c>
      <c r="B138" s="17" t="s">
        <v>43</v>
      </c>
      <c r="C138" s="17" t="s">
        <v>116</v>
      </c>
      <c r="D138" s="18" t="s">
        <v>123</v>
      </c>
      <c r="E138" s="19" t="s">
        <v>124</v>
      </c>
      <c r="F138" s="20">
        <v>185.699676</v>
      </c>
      <c r="G138" s="20">
        <v>91.0377</v>
      </c>
      <c r="H138" s="20">
        <v>90.661976</v>
      </c>
      <c r="I138" s="20"/>
      <c r="J138" s="20"/>
      <c r="K138" s="20"/>
      <c r="L138" s="20"/>
      <c r="M138" s="20"/>
      <c r="N138" s="20"/>
      <c r="O138" s="20">
        <v>4</v>
      </c>
      <c r="P138" s="20"/>
      <c r="Q138" s="20"/>
      <c r="R138" s="20"/>
      <c r="S138" s="20"/>
      <c r="T138" s="20"/>
    </row>
    <row r="139" s="3" customFormat="1" ht="22.75" customHeight="1" spans="1:20">
      <c r="A139" s="17" t="s">
        <v>33</v>
      </c>
      <c r="B139" s="17" t="s">
        <v>34</v>
      </c>
      <c r="C139" s="17" t="s">
        <v>34</v>
      </c>
      <c r="D139" s="18" t="s">
        <v>123</v>
      </c>
      <c r="E139" s="19" t="s">
        <v>35</v>
      </c>
      <c r="F139" s="20">
        <v>10.914832</v>
      </c>
      <c r="G139" s="20">
        <v>10.914832</v>
      </c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</row>
    <row r="140" s="3" customFormat="1" ht="22.75" customHeight="1" spans="1:20">
      <c r="A140" s="17" t="s">
        <v>33</v>
      </c>
      <c r="B140" s="17" t="s">
        <v>36</v>
      </c>
      <c r="C140" s="17" t="s">
        <v>30</v>
      </c>
      <c r="D140" s="18" t="s">
        <v>123</v>
      </c>
      <c r="E140" s="19" t="s">
        <v>37</v>
      </c>
      <c r="F140" s="20">
        <v>0.23088</v>
      </c>
      <c r="G140" s="20">
        <v>0.23088</v>
      </c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</row>
    <row r="141" s="3" customFormat="1" ht="22.75" customHeight="1" spans="1:20">
      <c r="A141" s="17" t="s">
        <v>33</v>
      </c>
      <c r="B141" s="17" t="s">
        <v>36</v>
      </c>
      <c r="C141" s="17" t="s">
        <v>38</v>
      </c>
      <c r="D141" s="18" t="s">
        <v>123</v>
      </c>
      <c r="E141" s="19" t="s">
        <v>39</v>
      </c>
      <c r="F141" s="20">
        <v>0.647928</v>
      </c>
      <c r="G141" s="20">
        <v>0.647928</v>
      </c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</row>
    <row r="142" s="3" customFormat="1" ht="22.75" customHeight="1" spans="1:20">
      <c r="A142" s="17" t="s">
        <v>40</v>
      </c>
      <c r="B142" s="17" t="s">
        <v>41</v>
      </c>
      <c r="C142" s="17" t="s">
        <v>30</v>
      </c>
      <c r="D142" s="18" t="s">
        <v>123</v>
      </c>
      <c r="E142" s="19" t="s">
        <v>42</v>
      </c>
      <c r="F142" s="20">
        <v>9.012768</v>
      </c>
      <c r="G142" s="20">
        <v>9.012768</v>
      </c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</row>
    <row r="143" s="3" customFormat="1" ht="22.75" customHeight="1" spans="1:20">
      <c r="A143" s="17" t="s">
        <v>47</v>
      </c>
      <c r="B143" s="17" t="s">
        <v>38</v>
      </c>
      <c r="C143" s="17" t="s">
        <v>30</v>
      </c>
      <c r="D143" s="18" t="s">
        <v>123</v>
      </c>
      <c r="E143" s="19" t="s">
        <v>48</v>
      </c>
      <c r="F143" s="20">
        <v>10.586124</v>
      </c>
      <c r="G143" s="20">
        <v>10.586124</v>
      </c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</row>
    <row r="144" s="3" customFormat="1" ht="22.75" customHeight="1" spans="1:20">
      <c r="A144" s="17" t="s">
        <v>28</v>
      </c>
      <c r="B144" s="17" t="s">
        <v>43</v>
      </c>
      <c r="C144" s="17" t="s">
        <v>45</v>
      </c>
      <c r="D144" s="18" t="s">
        <v>123</v>
      </c>
      <c r="E144" s="19" t="s">
        <v>125</v>
      </c>
      <c r="F144" s="20">
        <v>16</v>
      </c>
      <c r="G144" s="20"/>
      <c r="H144" s="20">
        <v>16</v>
      </c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</row>
    <row r="145" s="3" customFormat="1" ht="22.75" customHeight="1" spans="1:20">
      <c r="A145" s="21"/>
      <c r="B145" s="21"/>
      <c r="C145" s="21"/>
      <c r="D145" s="12" t="s">
        <v>126</v>
      </c>
      <c r="E145" s="12" t="s">
        <v>127</v>
      </c>
      <c r="F145" s="13">
        <v>618.416564</v>
      </c>
      <c r="G145" s="13"/>
      <c r="H145" s="13"/>
      <c r="I145" s="13"/>
      <c r="J145" s="13"/>
      <c r="K145" s="13">
        <v>617.588564</v>
      </c>
      <c r="L145" s="13"/>
      <c r="M145" s="13"/>
      <c r="N145" s="13"/>
      <c r="O145" s="13">
        <v>0.828</v>
      </c>
      <c r="P145" s="13"/>
      <c r="Q145" s="13"/>
      <c r="R145" s="13"/>
      <c r="S145" s="13"/>
      <c r="T145" s="13"/>
    </row>
    <row r="146" s="3" customFormat="1" ht="22.75" customHeight="1" spans="1:20">
      <c r="A146" s="14"/>
      <c r="B146" s="14"/>
      <c r="C146" s="14"/>
      <c r="D146" s="15" t="s">
        <v>128</v>
      </c>
      <c r="E146" s="15" t="s">
        <v>129</v>
      </c>
      <c r="F146" s="16">
        <v>618.416564</v>
      </c>
      <c r="G146" s="16"/>
      <c r="H146" s="16"/>
      <c r="I146" s="16"/>
      <c r="J146" s="16"/>
      <c r="K146" s="16">
        <v>617.588564</v>
      </c>
      <c r="L146" s="16"/>
      <c r="M146" s="16"/>
      <c r="N146" s="16"/>
      <c r="O146" s="16">
        <v>0.828</v>
      </c>
      <c r="P146" s="16"/>
      <c r="Q146" s="16"/>
      <c r="R146" s="16"/>
      <c r="S146" s="16"/>
      <c r="T146" s="16"/>
    </row>
    <row r="147" s="3" customFormat="1" ht="22.75" customHeight="1" spans="1:20">
      <c r="A147" s="17" t="s">
        <v>28</v>
      </c>
      <c r="B147" s="17" t="s">
        <v>43</v>
      </c>
      <c r="C147" s="17" t="s">
        <v>34</v>
      </c>
      <c r="D147" s="18" t="s">
        <v>130</v>
      </c>
      <c r="E147" s="19" t="s">
        <v>131</v>
      </c>
      <c r="F147" s="20">
        <v>582.149764</v>
      </c>
      <c r="G147" s="20"/>
      <c r="H147" s="20"/>
      <c r="I147" s="20"/>
      <c r="J147" s="20"/>
      <c r="K147" s="20">
        <v>581.321764</v>
      </c>
      <c r="L147" s="20"/>
      <c r="M147" s="20"/>
      <c r="N147" s="20"/>
      <c r="O147" s="20">
        <v>0.828</v>
      </c>
      <c r="P147" s="20"/>
      <c r="Q147" s="20"/>
      <c r="R147" s="20"/>
      <c r="S147" s="20"/>
      <c r="T147" s="20"/>
    </row>
    <row r="148" s="3" customFormat="1" ht="22.75" customHeight="1" spans="1:20">
      <c r="A148" s="17" t="s">
        <v>33</v>
      </c>
      <c r="B148" s="17" t="s">
        <v>34</v>
      </c>
      <c r="C148" s="17" t="s">
        <v>38</v>
      </c>
      <c r="D148" s="18" t="s">
        <v>130</v>
      </c>
      <c r="E148" s="19" t="s">
        <v>132</v>
      </c>
      <c r="F148" s="20">
        <v>13.787248</v>
      </c>
      <c r="G148" s="20"/>
      <c r="H148" s="20"/>
      <c r="I148" s="20"/>
      <c r="J148" s="20"/>
      <c r="K148" s="20">
        <v>13.787248</v>
      </c>
      <c r="L148" s="20"/>
      <c r="M148" s="20"/>
      <c r="N148" s="20"/>
      <c r="O148" s="20"/>
      <c r="P148" s="20"/>
      <c r="Q148" s="20"/>
      <c r="R148" s="20"/>
      <c r="S148" s="20"/>
      <c r="T148" s="20"/>
    </row>
    <row r="149" s="3" customFormat="1" ht="22.75" customHeight="1" spans="1:20">
      <c r="A149" s="17" t="s">
        <v>33</v>
      </c>
      <c r="B149" s="17" t="s">
        <v>36</v>
      </c>
      <c r="C149" s="17" t="s">
        <v>30</v>
      </c>
      <c r="D149" s="18" t="s">
        <v>130</v>
      </c>
      <c r="E149" s="19" t="s">
        <v>37</v>
      </c>
      <c r="F149" s="20">
        <v>0.820392</v>
      </c>
      <c r="G149" s="20"/>
      <c r="H149" s="20"/>
      <c r="I149" s="20"/>
      <c r="J149" s="20"/>
      <c r="K149" s="20">
        <v>0.820392</v>
      </c>
      <c r="L149" s="20"/>
      <c r="M149" s="20"/>
      <c r="N149" s="20"/>
      <c r="O149" s="20"/>
      <c r="P149" s="20"/>
      <c r="Q149" s="20"/>
      <c r="R149" s="20"/>
      <c r="S149" s="20"/>
      <c r="T149" s="20"/>
    </row>
    <row r="150" s="3" customFormat="1" ht="22.75" customHeight="1" spans="1:20">
      <c r="A150" s="17" t="s">
        <v>33</v>
      </c>
      <c r="B150" s="17" t="s">
        <v>36</v>
      </c>
      <c r="C150" s="17" t="s">
        <v>38</v>
      </c>
      <c r="D150" s="18" t="s">
        <v>130</v>
      </c>
      <c r="E150" s="19" t="s">
        <v>39</v>
      </c>
      <c r="F150" s="20">
        <v>0.820392</v>
      </c>
      <c r="G150" s="20"/>
      <c r="H150" s="20"/>
      <c r="I150" s="20"/>
      <c r="J150" s="20"/>
      <c r="K150" s="20">
        <v>0.820392</v>
      </c>
      <c r="L150" s="20"/>
      <c r="M150" s="20"/>
      <c r="N150" s="20"/>
      <c r="O150" s="20"/>
      <c r="P150" s="20"/>
      <c r="Q150" s="20"/>
      <c r="R150" s="20"/>
      <c r="S150" s="20"/>
      <c r="T150" s="20"/>
    </row>
    <row r="151" s="3" customFormat="1" ht="22.75" customHeight="1" spans="1:20">
      <c r="A151" s="17" t="s">
        <v>40</v>
      </c>
      <c r="B151" s="17" t="s">
        <v>41</v>
      </c>
      <c r="C151" s="17" t="s">
        <v>38</v>
      </c>
      <c r="D151" s="18" t="s">
        <v>130</v>
      </c>
      <c r="E151" s="19" t="s">
        <v>133</v>
      </c>
      <c r="F151" s="20">
        <v>7.138332</v>
      </c>
      <c r="G151" s="20"/>
      <c r="H151" s="20"/>
      <c r="I151" s="20"/>
      <c r="J151" s="20"/>
      <c r="K151" s="20">
        <v>7.138332</v>
      </c>
      <c r="L151" s="20"/>
      <c r="M151" s="20"/>
      <c r="N151" s="20"/>
      <c r="O151" s="20"/>
      <c r="P151" s="20"/>
      <c r="Q151" s="20"/>
      <c r="R151" s="20"/>
      <c r="S151" s="20"/>
      <c r="T151" s="20"/>
    </row>
    <row r="152" s="3" customFormat="1" ht="22.75" customHeight="1" spans="1:20">
      <c r="A152" s="17" t="s">
        <v>47</v>
      </c>
      <c r="B152" s="17" t="s">
        <v>38</v>
      </c>
      <c r="C152" s="17" t="s">
        <v>30</v>
      </c>
      <c r="D152" s="18" t="s">
        <v>130</v>
      </c>
      <c r="E152" s="19" t="s">
        <v>48</v>
      </c>
      <c r="F152" s="20">
        <v>13.700436</v>
      </c>
      <c r="G152" s="20"/>
      <c r="H152" s="20"/>
      <c r="I152" s="20"/>
      <c r="J152" s="20"/>
      <c r="K152" s="20">
        <v>13.700436</v>
      </c>
      <c r="L152" s="20"/>
      <c r="M152" s="20"/>
      <c r="N152" s="20"/>
      <c r="O152" s="20"/>
      <c r="P152" s="20"/>
      <c r="Q152" s="20"/>
      <c r="R152" s="20"/>
      <c r="S152" s="20"/>
      <c r="T152" s="20"/>
    </row>
    <row r="153" s="3" customFormat="1" ht="22.75" customHeight="1" spans="1:20">
      <c r="A153" s="21"/>
      <c r="B153" s="21"/>
      <c r="C153" s="21"/>
      <c r="D153" s="12" t="s">
        <v>134</v>
      </c>
      <c r="E153" s="12" t="s">
        <v>135</v>
      </c>
      <c r="F153" s="13">
        <v>114.143234</v>
      </c>
      <c r="G153" s="13">
        <v>86.207554</v>
      </c>
      <c r="H153" s="13">
        <v>27.93568</v>
      </c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</row>
    <row r="154" s="3" customFormat="1" ht="22.75" customHeight="1" spans="1:20">
      <c r="A154" s="14"/>
      <c r="B154" s="14"/>
      <c r="C154" s="14"/>
      <c r="D154" s="15" t="s">
        <v>136</v>
      </c>
      <c r="E154" s="15" t="s">
        <v>137</v>
      </c>
      <c r="F154" s="16">
        <v>114.143234</v>
      </c>
      <c r="G154" s="16">
        <v>86.207554</v>
      </c>
      <c r="H154" s="16">
        <v>27.93568</v>
      </c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="3" customFormat="1" ht="22.75" customHeight="1" spans="1:20">
      <c r="A155" s="17" t="s">
        <v>28</v>
      </c>
      <c r="B155" s="17" t="s">
        <v>29</v>
      </c>
      <c r="C155" s="17" t="s">
        <v>30</v>
      </c>
      <c r="D155" s="18" t="s">
        <v>138</v>
      </c>
      <c r="E155" s="19" t="s">
        <v>32</v>
      </c>
      <c r="F155" s="20">
        <v>87.02368</v>
      </c>
      <c r="G155" s="20">
        <v>63.288</v>
      </c>
      <c r="H155" s="20">
        <v>23.73568</v>
      </c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</row>
    <row r="156" s="3" customFormat="1" ht="22.75" customHeight="1" spans="1:20">
      <c r="A156" s="17" t="s">
        <v>33</v>
      </c>
      <c r="B156" s="17" t="s">
        <v>34</v>
      </c>
      <c r="C156" s="17" t="s">
        <v>34</v>
      </c>
      <c r="D156" s="18" t="s">
        <v>138</v>
      </c>
      <c r="E156" s="19" t="s">
        <v>35</v>
      </c>
      <c r="F156" s="20">
        <v>7.88608</v>
      </c>
      <c r="G156" s="20">
        <v>7.88608</v>
      </c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</row>
    <row r="157" s="3" customFormat="1" ht="22.75" customHeight="1" spans="1:20">
      <c r="A157" s="17" t="s">
        <v>33</v>
      </c>
      <c r="B157" s="17" t="s">
        <v>36</v>
      </c>
      <c r="C157" s="17" t="s">
        <v>30</v>
      </c>
      <c r="D157" s="18" t="s">
        <v>138</v>
      </c>
      <c r="E157" s="19" t="s">
        <v>37</v>
      </c>
      <c r="F157" s="20">
        <v>0.123384</v>
      </c>
      <c r="G157" s="20">
        <v>0.123384</v>
      </c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</row>
    <row r="158" s="3" customFormat="1" ht="22.75" customHeight="1" spans="1:20">
      <c r="A158" s="17" t="s">
        <v>33</v>
      </c>
      <c r="B158" s="17" t="s">
        <v>36</v>
      </c>
      <c r="C158" s="17" t="s">
        <v>38</v>
      </c>
      <c r="D158" s="18" t="s">
        <v>138</v>
      </c>
      <c r="E158" s="19" t="s">
        <v>39</v>
      </c>
      <c r="F158" s="20">
        <v>0.46806</v>
      </c>
      <c r="G158" s="20">
        <v>0.46806</v>
      </c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</row>
    <row r="159" s="3" customFormat="1" ht="22.75" customHeight="1" spans="1:20">
      <c r="A159" s="17" t="s">
        <v>40</v>
      </c>
      <c r="B159" s="17" t="s">
        <v>41</v>
      </c>
      <c r="C159" s="17" t="s">
        <v>30</v>
      </c>
      <c r="D159" s="18" t="s">
        <v>138</v>
      </c>
      <c r="E159" s="19" t="s">
        <v>42</v>
      </c>
      <c r="F159" s="20">
        <v>4.03101</v>
      </c>
      <c r="G159" s="20">
        <v>4.03101</v>
      </c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</row>
    <row r="160" s="3" customFormat="1" ht="22.75" customHeight="1" spans="1:20">
      <c r="A160" s="17" t="s">
        <v>40</v>
      </c>
      <c r="B160" s="17" t="s">
        <v>41</v>
      </c>
      <c r="C160" s="17" t="s">
        <v>43</v>
      </c>
      <c r="D160" s="18" t="s">
        <v>138</v>
      </c>
      <c r="E160" s="19" t="s">
        <v>44</v>
      </c>
      <c r="F160" s="20">
        <v>2.81646</v>
      </c>
      <c r="G160" s="20">
        <v>2.81646</v>
      </c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</row>
    <row r="161" s="3" customFormat="1" ht="22.75" customHeight="1" spans="1:20">
      <c r="A161" s="17" t="s">
        <v>47</v>
      </c>
      <c r="B161" s="17" t="s">
        <v>38</v>
      </c>
      <c r="C161" s="17" t="s">
        <v>30</v>
      </c>
      <c r="D161" s="18" t="s">
        <v>138</v>
      </c>
      <c r="E161" s="19" t="s">
        <v>48</v>
      </c>
      <c r="F161" s="20">
        <v>7.59456</v>
      </c>
      <c r="G161" s="20">
        <v>7.59456</v>
      </c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</row>
    <row r="162" s="3" customFormat="1" ht="22.75" customHeight="1" spans="1:20">
      <c r="A162" s="17" t="s">
        <v>28</v>
      </c>
      <c r="B162" s="17" t="s">
        <v>29</v>
      </c>
      <c r="C162" s="17" t="s">
        <v>38</v>
      </c>
      <c r="D162" s="18" t="s">
        <v>138</v>
      </c>
      <c r="E162" s="19" t="s">
        <v>58</v>
      </c>
      <c r="F162" s="20">
        <v>4.2</v>
      </c>
      <c r="G162" s="20"/>
      <c r="H162" s="20">
        <v>4.2</v>
      </c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</row>
    <row r="163" s="3" customFormat="1" ht="22.75" customHeight="1" spans="1:20">
      <c r="A163" s="21"/>
      <c r="B163" s="21"/>
      <c r="C163" s="21"/>
      <c r="D163" s="12" t="s">
        <v>139</v>
      </c>
      <c r="E163" s="12" t="s">
        <v>140</v>
      </c>
      <c r="F163" s="13">
        <v>38.580104</v>
      </c>
      <c r="G163" s="13">
        <v>24.239736</v>
      </c>
      <c r="H163" s="13">
        <v>14.340368</v>
      </c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</row>
    <row r="164" s="3" customFormat="1" ht="22.75" customHeight="1" spans="1:20">
      <c r="A164" s="14"/>
      <c r="B164" s="14"/>
      <c r="C164" s="14"/>
      <c r="D164" s="15" t="s">
        <v>141</v>
      </c>
      <c r="E164" s="15" t="s">
        <v>142</v>
      </c>
      <c r="F164" s="16">
        <v>38.580104</v>
      </c>
      <c r="G164" s="16">
        <v>24.239736</v>
      </c>
      <c r="H164" s="16">
        <v>14.340368</v>
      </c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="3" customFormat="1" ht="22.75" customHeight="1" spans="1:20">
      <c r="A165" s="17" t="s">
        <v>28</v>
      </c>
      <c r="B165" s="17" t="s">
        <v>49</v>
      </c>
      <c r="C165" s="17" t="s">
        <v>30</v>
      </c>
      <c r="D165" s="18" t="s">
        <v>143</v>
      </c>
      <c r="E165" s="19" t="s">
        <v>32</v>
      </c>
      <c r="F165" s="20">
        <v>31.982968</v>
      </c>
      <c r="G165" s="20">
        <v>17.6426</v>
      </c>
      <c r="H165" s="20">
        <v>14.340368</v>
      </c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</row>
    <row r="166" s="3" customFormat="1" ht="22.75" customHeight="1" spans="1:20">
      <c r="A166" s="17" t="s">
        <v>33</v>
      </c>
      <c r="B166" s="17" t="s">
        <v>34</v>
      </c>
      <c r="C166" s="17" t="s">
        <v>34</v>
      </c>
      <c r="D166" s="18" t="s">
        <v>143</v>
      </c>
      <c r="E166" s="19" t="s">
        <v>35</v>
      </c>
      <c r="F166" s="20">
        <v>2.182816</v>
      </c>
      <c r="G166" s="20">
        <v>2.182816</v>
      </c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</row>
    <row r="167" s="3" customFormat="1" ht="22.75" customHeight="1" spans="1:20">
      <c r="A167" s="17" t="s">
        <v>33</v>
      </c>
      <c r="B167" s="17" t="s">
        <v>36</v>
      </c>
      <c r="C167" s="17" t="s">
        <v>38</v>
      </c>
      <c r="D167" s="18" t="s">
        <v>143</v>
      </c>
      <c r="E167" s="19" t="s">
        <v>39</v>
      </c>
      <c r="F167" s="20">
        <v>0.129744</v>
      </c>
      <c r="G167" s="20">
        <v>0.129744</v>
      </c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</row>
    <row r="168" s="3" customFormat="1" ht="22.75" customHeight="1" spans="1:20">
      <c r="A168" s="17" t="s">
        <v>40</v>
      </c>
      <c r="B168" s="17" t="s">
        <v>41</v>
      </c>
      <c r="C168" s="17" t="s">
        <v>30</v>
      </c>
      <c r="D168" s="18" t="s">
        <v>143</v>
      </c>
      <c r="E168" s="19" t="s">
        <v>42</v>
      </c>
      <c r="F168" s="20">
        <v>1.117824</v>
      </c>
      <c r="G168" s="20">
        <v>1.117824</v>
      </c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</row>
    <row r="169" s="3" customFormat="1" ht="22.75" customHeight="1" spans="1:20">
      <c r="A169" s="17" t="s">
        <v>40</v>
      </c>
      <c r="B169" s="17" t="s">
        <v>41</v>
      </c>
      <c r="C169" s="17" t="s">
        <v>43</v>
      </c>
      <c r="D169" s="18" t="s">
        <v>143</v>
      </c>
      <c r="E169" s="19" t="s">
        <v>44</v>
      </c>
      <c r="F169" s="20">
        <v>1.04964</v>
      </c>
      <c r="G169" s="20">
        <v>1.04964</v>
      </c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</row>
    <row r="170" s="3" customFormat="1" ht="22.75" customHeight="1" spans="1:20">
      <c r="A170" s="17" t="s">
        <v>47</v>
      </c>
      <c r="B170" s="17" t="s">
        <v>38</v>
      </c>
      <c r="C170" s="17" t="s">
        <v>30</v>
      </c>
      <c r="D170" s="18" t="s">
        <v>143</v>
      </c>
      <c r="E170" s="19" t="s">
        <v>48</v>
      </c>
      <c r="F170" s="20">
        <v>2.117112</v>
      </c>
      <c r="G170" s="20">
        <v>2.117112</v>
      </c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</row>
    <row r="171" s="3" customFormat="1" ht="22.75" customHeight="1" spans="1:20">
      <c r="A171" s="21"/>
      <c r="B171" s="21"/>
      <c r="C171" s="21"/>
      <c r="D171" s="12" t="s">
        <v>144</v>
      </c>
      <c r="E171" s="12" t="s">
        <v>145</v>
      </c>
      <c r="F171" s="13">
        <v>47.90304</v>
      </c>
      <c r="G171" s="13">
        <v>41.21676</v>
      </c>
      <c r="H171" s="13">
        <v>6.68628</v>
      </c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</row>
    <row r="172" s="3" customFormat="1" ht="22.75" customHeight="1" spans="1:20">
      <c r="A172" s="14"/>
      <c r="B172" s="14"/>
      <c r="C172" s="14"/>
      <c r="D172" s="15" t="s">
        <v>146</v>
      </c>
      <c r="E172" s="15" t="s">
        <v>147</v>
      </c>
      <c r="F172" s="16">
        <v>47.90304</v>
      </c>
      <c r="G172" s="16">
        <v>41.21676</v>
      </c>
      <c r="H172" s="16">
        <v>6.68628</v>
      </c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="3" customFormat="1" ht="22.75" customHeight="1" spans="1:20">
      <c r="A173" s="17" t="s">
        <v>28</v>
      </c>
      <c r="B173" s="17" t="s">
        <v>49</v>
      </c>
      <c r="C173" s="17" t="s">
        <v>30</v>
      </c>
      <c r="D173" s="18" t="s">
        <v>148</v>
      </c>
      <c r="E173" s="19" t="s">
        <v>32</v>
      </c>
      <c r="F173" s="20">
        <v>33.0575</v>
      </c>
      <c r="G173" s="20">
        <v>30.6575</v>
      </c>
      <c r="H173" s="20">
        <v>2.4</v>
      </c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</row>
    <row r="174" s="3" customFormat="1" ht="22.75" customHeight="1" spans="1:20">
      <c r="A174" s="17" t="s">
        <v>33</v>
      </c>
      <c r="B174" s="17" t="s">
        <v>34</v>
      </c>
      <c r="C174" s="17" t="s">
        <v>34</v>
      </c>
      <c r="D174" s="18" t="s">
        <v>148</v>
      </c>
      <c r="E174" s="19" t="s">
        <v>35</v>
      </c>
      <c r="F174" s="20">
        <v>3.4972</v>
      </c>
      <c r="G174" s="20">
        <v>3.4972</v>
      </c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</row>
    <row r="175" s="3" customFormat="1" ht="22.75" customHeight="1" spans="1:20">
      <c r="A175" s="17" t="s">
        <v>33</v>
      </c>
      <c r="B175" s="17" t="s">
        <v>36</v>
      </c>
      <c r="C175" s="17" t="s">
        <v>38</v>
      </c>
      <c r="D175" s="18" t="s">
        <v>148</v>
      </c>
      <c r="E175" s="19" t="s">
        <v>39</v>
      </c>
      <c r="F175" s="20">
        <v>0.20748</v>
      </c>
      <c r="G175" s="20">
        <v>0.20748</v>
      </c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</row>
    <row r="176" s="3" customFormat="1" ht="22.75" customHeight="1" spans="1:20">
      <c r="A176" s="17" t="s">
        <v>40</v>
      </c>
      <c r="B176" s="17" t="s">
        <v>41</v>
      </c>
      <c r="C176" s="17" t="s">
        <v>30</v>
      </c>
      <c r="D176" s="18" t="s">
        <v>148</v>
      </c>
      <c r="E176" s="19" t="s">
        <v>42</v>
      </c>
      <c r="F176" s="20">
        <v>1.80858</v>
      </c>
      <c r="G176" s="20">
        <v>1.80858</v>
      </c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</row>
    <row r="177" s="3" customFormat="1" ht="22.75" customHeight="1" spans="1:20">
      <c r="A177" s="17" t="s">
        <v>40</v>
      </c>
      <c r="B177" s="17" t="s">
        <v>41</v>
      </c>
      <c r="C177" s="17" t="s">
        <v>43</v>
      </c>
      <c r="D177" s="18" t="s">
        <v>148</v>
      </c>
      <c r="E177" s="19" t="s">
        <v>44</v>
      </c>
      <c r="F177" s="20">
        <v>1.7031</v>
      </c>
      <c r="G177" s="20">
        <v>1.7031</v>
      </c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</row>
    <row r="178" s="3" customFormat="1" ht="22.75" customHeight="1" spans="1:20">
      <c r="A178" s="17" t="s">
        <v>47</v>
      </c>
      <c r="B178" s="17" t="s">
        <v>38</v>
      </c>
      <c r="C178" s="17" t="s">
        <v>30</v>
      </c>
      <c r="D178" s="18" t="s">
        <v>148</v>
      </c>
      <c r="E178" s="19" t="s">
        <v>48</v>
      </c>
      <c r="F178" s="20">
        <v>3.3429</v>
      </c>
      <c r="G178" s="20">
        <v>3.3429</v>
      </c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</row>
    <row r="179" s="3" customFormat="1" ht="22.75" customHeight="1" spans="1:20">
      <c r="A179" s="17" t="s">
        <v>28</v>
      </c>
      <c r="B179" s="17" t="s">
        <v>49</v>
      </c>
      <c r="C179" s="17" t="s">
        <v>38</v>
      </c>
      <c r="D179" s="18" t="s">
        <v>148</v>
      </c>
      <c r="E179" s="19" t="s">
        <v>58</v>
      </c>
      <c r="F179" s="20">
        <v>4.28628</v>
      </c>
      <c r="G179" s="20"/>
      <c r="H179" s="20">
        <v>4.28628</v>
      </c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</row>
    <row r="180" s="3" customFormat="1" ht="22.75" customHeight="1" spans="1:20">
      <c r="A180" s="21"/>
      <c r="B180" s="21"/>
      <c r="C180" s="21"/>
      <c r="D180" s="12" t="s">
        <v>149</v>
      </c>
      <c r="E180" s="12" t="s">
        <v>150</v>
      </c>
      <c r="F180" s="13">
        <v>33.02131</v>
      </c>
      <c r="G180" s="13">
        <v>22.97659</v>
      </c>
      <c r="H180" s="13">
        <v>10.04472</v>
      </c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</row>
    <row r="181" s="3" customFormat="1" ht="22.75" customHeight="1" spans="1:20">
      <c r="A181" s="14"/>
      <c r="B181" s="14"/>
      <c r="C181" s="14"/>
      <c r="D181" s="15" t="s">
        <v>151</v>
      </c>
      <c r="E181" s="15" t="s">
        <v>152</v>
      </c>
      <c r="F181" s="16">
        <v>33.02131</v>
      </c>
      <c r="G181" s="16">
        <v>22.97659</v>
      </c>
      <c r="H181" s="16">
        <v>10.04472</v>
      </c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s="3" customFormat="1" ht="22.75" customHeight="1" spans="1:20">
      <c r="A182" s="17" t="s">
        <v>28</v>
      </c>
      <c r="B182" s="17" t="s">
        <v>49</v>
      </c>
      <c r="C182" s="17" t="s">
        <v>30</v>
      </c>
      <c r="D182" s="18" t="s">
        <v>153</v>
      </c>
      <c r="E182" s="19" t="s">
        <v>32</v>
      </c>
      <c r="F182" s="20">
        <v>18.277</v>
      </c>
      <c r="G182" s="20">
        <v>16.777</v>
      </c>
      <c r="H182" s="20">
        <v>1.5</v>
      </c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</row>
    <row r="183" s="3" customFormat="1" ht="22.75" customHeight="1" spans="1:20">
      <c r="A183" s="17" t="s">
        <v>33</v>
      </c>
      <c r="B183" s="17" t="s">
        <v>34</v>
      </c>
      <c r="C183" s="17" t="s">
        <v>34</v>
      </c>
      <c r="D183" s="18" t="s">
        <v>153</v>
      </c>
      <c r="E183" s="19" t="s">
        <v>35</v>
      </c>
      <c r="F183" s="20">
        <v>2.04432</v>
      </c>
      <c r="G183" s="20">
        <v>2.04432</v>
      </c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</row>
    <row r="184" s="3" customFormat="1" ht="22.75" customHeight="1" spans="1:20">
      <c r="A184" s="17" t="s">
        <v>33</v>
      </c>
      <c r="B184" s="17" t="s">
        <v>36</v>
      </c>
      <c r="C184" s="17" t="s">
        <v>38</v>
      </c>
      <c r="D184" s="18" t="s">
        <v>153</v>
      </c>
      <c r="E184" s="19" t="s">
        <v>39</v>
      </c>
      <c r="F184" s="20">
        <v>0.12174</v>
      </c>
      <c r="G184" s="20">
        <v>0.12174</v>
      </c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</row>
    <row r="185" s="3" customFormat="1" ht="22.75" customHeight="1" spans="1:20">
      <c r="A185" s="17" t="s">
        <v>40</v>
      </c>
      <c r="B185" s="17" t="s">
        <v>41</v>
      </c>
      <c r="C185" s="17" t="s">
        <v>30</v>
      </c>
      <c r="D185" s="18" t="s">
        <v>153</v>
      </c>
      <c r="E185" s="19" t="s">
        <v>42</v>
      </c>
      <c r="F185" s="20">
        <v>1.03479</v>
      </c>
      <c r="G185" s="20">
        <v>1.03479</v>
      </c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</row>
    <row r="186" s="3" customFormat="1" ht="22.75" customHeight="1" spans="1:20">
      <c r="A186" s="17" t="s">
        <v>40</v>
      </c>
      <c r="B186" s="17" t="s">
        <v>41</v>
      </c>
      <c r="C186" s="17" t="s">
        <v>43</v>
      </c>
      <c r="D186" s="18" t="s">
        <v>153</v>
      </c>
      <c r="E186" s="19" t="s">
        <v>44</v>
      </c>
      <c r="F186" s="20">
        <v>0.9705</v>
      </c>
      <c r="G186" s="20">
        <v>0.9705</v>
      </c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</row>
    <row r="187" s="3" customFormat="1" ht="22.75" customHeight="1" spans="1:20">
      <c r="A187" s="17" t="s">
        <v>40</v>
      </c>
      <c r="B187" s="17" t="s">
        <v>41</v>
      </c>
      <c r="C187" s="17" t="s">
        <v>45</v>
      </c>
      <c r="D187" s="18" t="s">
        <v>153</v>
      </c>
      <c r="E187" s="19" t="s">
        <v>46</v>
      </c>
      <c r="F187" s="20">
        <v>0.015</v>
      </c>
      <c r="G187" s="20">
        <v>0.015</v>
      </c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</row>
    <row r="188" s="3" customFormat="1" ht="22.75" customHeight="1" spans="1:20">
      <c r="A188" s="17" t="s">
        <v>47</v>
      </c>
      <c r="B188" s="17" t="s">
        <v>38</v>
      </c>
      <c r="C188" s="17" t="s">
        <v>30</v>
      </c>
      <c r="D188" s="18" t="s">
        <v>153</v>
      </c>
      <c r="E188" s="19" t="s">
        <v>48</v>
      </c>
      <c r="F188" s="20">
        <v>2.01324</v>
      </c>
      <c r="G188" s="20">
        <v>2.01324</v>
      </c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</row>
    <row r="189" s="3" customFormat="1" ht="22.75" customHeight="1" spans="1:20">
      <c r="A189" s="17" t="s">
        <v>28</v>
      </c>
      <c r="B189" s="17" t="s">
        <v>49</v>
      </c>
      <c r="C189" s="17" t="s">
        <v>38</v>
      </c>
      <c r="D189" s="18" t="s">
        <v>153</v>
      </c>
      <c r="E189" s="19" t="s">
        <v>58</v>
      </c>
      <c r="F189" s="20">
        <v>8.54472</v>
      </c>
      <c r="G189" s="20"/>
      <c r="H189" s="20">
        <v>8.54472</v>
      </c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</row>
    <row r="190" s="3" customFormat="1" ht="22.75" customHeight="1" spans="1:20">
      <c r="A190" s="21"/>
      <c r="B190" s="21"/>
      <c r="C190" s="21"/>
      <c r="D190" s="12" t="s">
        <v>154</v>
      </c>
      <c r="E190" s="12" t="s">
        <v>155</v>
      </c>
      <c r="F190" s="13">
        <v>26.319946</v>
      </c>
      <c r="G190" s="13">
        <v>12.062114</v>
      </c>
      <c r="H190" s="13">
        <v>14.257832</v>
      </c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</row>
    <row r="191" s="3" customFormat="1" ht="22.75" customHeight="1" spans="1:20">
      <c r="A191" s="14"/>
      <c r="B191" s="14"/>
      <c r="C191" s="14"/>
      <c r="D191" s="15" t="s">
        <v>156</v>
      </c>
      <c r="E191" s="15" t="s">
        <v>157</v>
      </c>
      <c r="F191" s="16">
        <v>26.319946</v>
      </c>
      <c r="G191" s="16">
        <v>12.062114</v>
      </c>
      <c r="H191" s="16">
        <v>14.257832</v>
      </c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s="3" customFormat="1" ht="22.75" customHeight="1" spans="1:20">
      <c r="A192" s="17" t="s">
        <v>28</v>
      </c>
      <c r="B192" s="17" t="s">
        <v>29</v>
      </c>
      <c r="C192" s="17" t="s">
        <v>30</v>
      </c>
      <c r="D192" s="18" t="s">
        <v>158</v>
      </c>
      <c r="E192" s="19" t="s">
        <v>32</v>
      </c>
      <c r="F192" s="20">
        <v>10.1639</v>
      </c>
      <c r="G192" s="20">
        <v>8.7839</v>
      </c>
      <c r="H192" s="20">
        <v>1.38</v>
      </c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</row>
    <row r="193" s="3" customFormat="1" ht="22.75" customHeight="1" spans="1:20">
      <c r="A193" s="17" t="s">
        <v>33</v>
      </c>
      <c r="B193" s="17" t="s">
        <v>34</v>
      </c>
      <c r="C193" s="17" t="s">
        <v>34</v>
      </c>
      <c r="D193" s="18" t="s">
        <v>158</v>
      </c>
      <c r="E193" s="19" t="s">
        <v>35</v>
      </c>
      <c r="F193" s="20">
        <v>1.085424</v>
      </c>
      <c r="G193" s="20">
        <v>1.085424</v>
      </c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</row>
    <row r="194" s="3" customFormat="1" ht="22.75" customHeight="1" spans="1:20">
      <c r="A194" s="17" t="s">
        <v>33</v>
      </c>
      <c r="B194" s="17" t="s">
        <v>36</v>
      </c>
      <c r="C194" s="17" t="s">
        <v>38</v>
      </c>
      <c r="D194" s="18" t="s">
        <v>158</v>
      </c>
      <c r="E194" s="19" t="s">
        <v>39</v>
      </c>
      <c r="F194" s="20">
        <v>0.064596</v>
      </c>
      <c r="G194" s="20">
        <v>0.064596</v>
      </c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</row>
    <row r="195" s="3" customFormat="1" ht="22.75" customHeight="1" spans="1:20">
      <c r="A195" s="17" t="s">
        <v>40</v>
      </c>
      <c r="B195" s="17" t="s">
        <v>41</v>
      </c>
      <c r="C195" s="17" t="s">
        <v>38</v>
      </c>
      <c r="D195" s="18" t="s">
        <v>158</v>
      </c>
      <c r="E195" s="19" t="s">
        <v>133</v>
      </c>
      <c r="F195" s="20">
        <v>0.549066</v>
      </c>
      <c r="G195" s="20">
        <v>0.549066</v>
      </c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</row>
    <row r="196" s="3" customFormat="1" ht="22.75" customHeight="1" spans="1:20">
      <c r="A196" s="17" t="s">
        <v>40</v>
      </c>
      <c r="B196" s="17" t="s">
        <v>41</v>
      </c>
      <c r="C196" s="17" t="s">
        <v>43</v>
      </c>
      <c r="D196" s="18" t="s">
        <v>158</v>
      </c>
      <c r="E196" s="19" t="s">
        <v>44</v>
      </c>
      <c r="F196" s="20">
        <v>0.51756</v>
      </c>
      <c r="G196" s="20">
        <v>0.51756</v>
      </c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</row>
    <row r="197" s="3" customFormat="1" ht="22.75" customHeight="1" spans="1:20">
      <c r="A197" s="17" t="s">
        <v>40</v>
      </c>
      <c r="B197" s="17" t="s">
        <v>41</v>
      </c>
      <c r="C197" s="17" t="s">
        <v>45</v>
      </c>
      <c r="D197" s="18" t="s">
        <v>158</v>
      </c>
      <c r="E197" s="19" t="s">
        <v>46</v>
      </c>
      <c r="F197" s="20">
        <v>0.0075</v>
      </c>
      <c r="G197" s="20">
        <v>0.0075</v>
      </c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</row>
    <row r="198" s="3" customFormat="1" ht="22.75" customHeight="1" spans="1:20">
      <c r="A198" s="17" t="s">
        <v>47</v>
      </c>
      <c r="B198" s="17" t="s">
        <v>38</v>
      </c>
      <c r="C198" s="17" t="s">
        <v>30</v>
      </c>
      <c r="D198" s="18" t="s">
        <v>158</v>
      </c>
      <c r="E198" s="19" t="s">
        <v>48</v>
      </c>
      <c r="F198" s="20">
        <v>1.054068</v>
      </c>
      <c r="G198" s="20">
        <v>1.054068</v>
      </c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</row>
    <row r="199" s="3" customFormat="1" ht="22.75" customHeight="1" spans="1:20">
      <c r="A199" s="17" t="s">
        <v>28</v>
      </c>
      <c r="B199" s="17" t="s">
        <v>49</v>
      </c>
      <c r="C199" s="17" t="s">
        <v>50</v>
      </c>
      <c r="D199" s="18" t="s">
        <v>158</v>
      </c>
      <c r="E199" s="19" t="s">
        <v>51</v>
      </c>
      <c r="F199" s="20">
        <v>0.077832</v>
      </c>
      <c r="G199" s="20"/>
      <c r="H199" s="20">
        <v>0.077832</v>
      </c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</row>
    <row r="200" s="3" customFormat="1" ht="22.75" customHeight="1" spans="1:20">
      <c r="A200" s="17" t="s">
        <v>28</v>
      </c>
      <c r="B200" s="17" t="s">
        <v>29</v>
      </c>
      <c r="C200" s="17" t="s">
        <v>45</v>
      </c>
      <c r="D200" s="18" t="s">
        <v>158</v>
      </c>
      <c r="E200" s="19" t="s">
        <v>52</v>
      </c>
      <c r="F200" s="20">
        <v>12.8</v>
      </c>
      <c r="G200" s="20"/>
      <c r="H200" s="20">
        <v>12.8</v>
      </c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</row>
    <row r="201" s="3" customFormat="1" ht="22.75" customHeight="1" spans="1:20">
      <c r="A201" s="21"/>
      <c r="B201" s="21"/>
      <c r="C201" s="21"/>
      <c r="D201" s="12" t="s">
        <v>159</v>
      </c>
      <c r="E201" s="12" t="s">
        <v>160</v>
      </c>
      <c r="F201" s="13">
        <v>172.7001</v>
      </c>
      <c r="G201" s="13">
        <v>116.187812</v>
      </c>
      <c r="H201" s="13">
        <v>18.512288</v>
      </c>
      <c r="I201" s="13"/>
      <c r="J201" s="13"/>
      <c r="K201" s="13"/>
      <c r="L201" s="13"/>
      <c r="M201" s="13"/>
      <c r="N201" s="13"/>
      <c r="O201" s="13">
        <v>38</v>
      </c>
      <c r="P201" s="13"/>
      <c r="Q201" s="13"/>
      <c r="R201" s="13"/>
      <c r="S201" s="13"/>
      <c r="T201" s="13"/>
    </row>
    <row r="202" s="3" customFormat="1" ht="22.75" customHeight="1" spans="1:20">
      <c r="A202" s="14"/>
      <c r="B202" s="14"/>
      <c r="C202" s="14"/>
      <c r="D202" s="15" t="s">
        <v>161</v>
      </c>
      <c r="E202" s="15" t="s">
        <v>162</v>
      </c>
      <c r="F202" s="16">
        <v>172.7001</v>
      </c>
      <c r="G202" s="16">
        <v>116.187812</v>
      </c>
      <c r="H202" s="16">
        <v>18.512288</v>
      </c>
      <c r="I202" s="16"/>
      <c r="J202" s="16"/>
      <c r="K202" s="16"/>
      <c r="L202" s="16"/>
      <c r="M202" s="16"/>
      <c r="N202" s="16"/>
      <c r="O202" s="16">
        <v>38</v>
      </c>
      <c r="P202" s="16"/>
      <c r="Q202" s="16"/>
      <c r="R202" s="16"/>
      <c r="S202" s="16"/>
      <c r="T202" s="16"/>
    </row>
    <row r="203" s="3" customFormat="1" ht="22.75" customHeight="1" spans="1:20">
      <c r="A203" s="17" t="s">
        <v>28</v>
      </c>
      <c r="B203" s="17" t="s">
        <v>34</v>
      </c>
      <c r="C203" s="17" t="s">
        <v>30</v>
      </c>
      <c r="D203" s="18" t="s">
        <v>163</v>
      </c>
      <c r="E203" s="19" t="s">
        <v>32</v>
      </c>
      <c r="F203" s="20">
        <v>86.4116</v>
      </c>
      <c r="G203" s="20">
        <v>86.4116</v>
      </c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</row>
    <row r="204" s="3" customFormat="1" ht="22.75" customHeight="1" spans="1:20">
      <c r="A204" s="17" t="s">
        <v>33</v>
      </c>
      <c r="B204" s="17" t="s">
        <v>34</v>
      </c>
      <c r="C204" s="17" t="s">
        <v>34</v>
      </c>
      <c r="D204" s="18" t="s">
        <v>163</v>
      </c>
      <c r="E204" s="19" t="s">
        <v>35</v>
      </c>
      <c r="F204" s="20">
        <v>10.625856</v>
      </c>
      <c r="G204" s="20">
        <v>10.625856</v>
      </c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</row>
    <row r="205" s="3" customFormat="1" ht="22.75" customHeight="1" spans="1:20">
      <c r="A205" s="17" t="s">
        <v>33</v>
      </c>
      <c r="B205" s="17" t="s">
        <v>36</v>
      </c>
      <c r="C205" s="17" t="s">
        <v>30</v>
      </c>
      <c r="D205" s="18" t="s">
        <v>163</v>
      </c>
      <c r="E205" s="19" t="s">
        <v>37</v>
      </c>
      <c r="F205" s="20">
        <v>0.344496</v>
      </c>
      <c r="G205" s="20">
        <v>0.344496</v>
      </c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</row>
    <row r="206" s="3" customFormat="1" ht="22.75" customHeight="1" spans="1:20">
      <c r="A206" s="17" t="s">
        <v>33</v>
      </c>
      <c r="B206" s="17" t="s">
        <v>36</v>
      </c>
      <c r="C206" s="17" t="s">
        <v>38</v>
      </c>
      <c r="D206" s="18" t="s">
        <v>163</v>
      </c>
      <c r="E206" s="19" t="s">
        <v>39</v>
      </c>
      <c r="F206" s="20">
        <v>0.631104</v>
      </c>
      <c r="G206" s="20">
        <v>0.631104</v>
      </c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</row>
    <row r="207" s="3" customFormat="1" ht="22.75" customHeight="1" spans="1:20">
      <c r="A207" s="17" t="s">
        <v>40</v>
      </c>
      <c r="B207" s="17" t="s">
        <v>41</v>
      </c>
      <c r="C207" s="17" t="s">
        <v>30</v>
      </c>
      <c r="D207" s="18" t="s">
        <v>163</v>
      </c>
      <c r="E207" s="19" t="s">
        <v>42</v>
      </c>
      <c r="F207" s="20">
        <v>5.364384</v>
      </c>
      <c r="G207" s="20">
        <v>5.364384</v>
      </c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</row>
    <row r="208" s="3" customFormat="1" ht="22.75" customHeight="1" spans="1:20">
      <c r="A208" s="17" t="s">
        <v>40</v>
      </c>
      <c r="B208" s="17" t="s">
        <v>41</v>
      </c>
      <c r="C208" s="17" t="s">
        <v>43</v>
      </c>
      <c r="D208" s="18" t="s">
        <v>163</v>
      </c>
      <c r="E208" s="19" t="s">
        <v>44</v>
      </c>
      <c r="F208" s="20">
        <v>2.36598</v>
      </c>
      <c r="G208" s="20">
        <v>2.36598</v>
      </c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</row>
    <row r="209" s="3" customFormat="1" ht="22.75" customHeight="1" spans="1:20">
      <c r="A209" s="17" t="s">
        <v>40</v>
      </c>
      <c r="B209" s="17" t="s">
        <v>41</v>
      </c>
      <c r="C209" s="17" t="s">
        <v>45</v>
      </c>
      <c r="D209" s="18" t="s">
        <v>163</v>
      </c>
      <c r="E209" s="19" t="s">
        <v>46</v>
      </c>
      <c r="F209" s="20">
        <v>0.075</v>
      </c>
      <c r="G209" s="20">
        <v>0.075</v>
      </c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</row>
    <row r="210" s="3" customFormat="1" ht="22.75" customHeight="1" spans="1:20">
      <c r="A210" s="17" t="s">
        <v>47</v>
      </c>
      <c r="B210" s="17" t="s">
        <v>38</v>
      </c>
      <c r="C210" s="17" t="s">
        <v>30</v>
      </c>
      <c r="D210" s="18" t="s">
        <v>163</v>
      </c>
      <c r="E210" s="19" t="s">
        <v>48</v>
      </c>
      <c r="F210" s="20">
        <v>10.369392</v>
      </c>
      <c r="G210" s="20">
        <v>10.369392</v>
      </c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</row>
    <row r="211" s="3" customFormat="1" ht="22.75" customHeight="1" spans="1:20">
      <c r="A211" s="17" t="s">
        <v>28</v>
      </c>
      <c r="B211" s="17" t="s">
        <v>34</v>
      </c>
      <c r="C211" s="17" t="s">
        <v>38</v>
      </c>
      <c r="D211" s="18" t="s">
        <v>163</v>
      </c>
      <c r="E211" s="19" t="s">
        <v>58</v>
      </c>
      <c r="F211" s="20">
        <v>56.512288</v>
      </c>
      <c r="G211" s="20"/>
      <c r="H211" s="20">
        <v>18.512288</v>
      </c>
      <c r="I211" s="20"/>
      <c r="J211" s="20"/>
      <c r="K211" s="20"/>
      <c r="L211" s="20"/>
      <c r="M211" s="20"/>
      <c r="N211" s="20"/>
      <c r="O211" s="20">
        <v>38</v>
      </c>
      <c r="P211" s="20"/>
      <c r="Q211" s="20"/>
      <c r="R211" s="20"/>
      <c r="S211" s="20"/>
      <c r="T211" s="20"/>
    </row>
    <row r="212" s="3" customFormat="1" ht="22.75" customHeight="1" spans="1:20">
      <c r="A212" s="21"/>
      <c r="B212" s="21"/>
      <c r="C212" s="21"/>
      <c r="D212" s="12" t="s">
        <v>164</v>
      </c>
      <c r="E212" s="12" t="s">
        <v>165</v>
      </c>
      <c r="F212" s="13">
        <v>176.180158</v>
      </c>
      <c r="G212" s="13">
        <v>115.414782</v>
      </c>
      <c r="H212" s="13">
        <v>60.765376</v>
      </c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</row>
    <row r="213" s="3" customFormat="1" ht="22.75" customHeight="1" spans="1:20">
      <c r="A213" s="14"/>
      <c r="B213" s="14"/>
      <c r="C213" s="14"/>
      <c r="D213" s="15" t="s">
        <v>166</v>
      </c>
      <c r="E213" s="15" t="s">
        <v>167</v>
      </c>
      <c r="F213" s="16">
        <v>176.180158</v>
      </c>
      <c r="G213" s="16">
        <v>115.414782</v>
      </c>
      <c r="H213" s="16">
        <v>60.765376</v>
      </c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="3" customFormat="1" ht="22.75" customHeight="1" spans="1:20">
      <c r="A214" s="17" t="s">
        <v>28</v>
      </c>
      <c r="B214" s="17" t="s">
        <v>41</v>
      </c>
      <c r="C214" s="17" t="s">
        <v>30</v>
      </c>
      <c r="D214" s="18" t="s">
        <v>168</v>
      </c>
      <c r="E214" s="19" t="s">
        <v>32</v>
      </c>
      <c r="F214" s="20">
        <v>145.702576</v>
      </c>
      <c r="G214" s="20">
        <v>84.9372</v>
      </c>
      <c r="H214" s="20">
        <v>60.765376</v>
      </c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</row>
    <row r="215" s="3" customFormat="1" ht="22.75" customHeight="1" spans="1:20">
      <c r="A215" s="17" t="s">
        <v>33</v>
      </c>
      <c r="B215" s="17" t="s">
        <v>34</v>
      </c>
      <c r="C215" s="17" t="s">
        <v>34</v>
      </c>
      <c r="D215" s="18" t="s">
        <v>168</v>
      </c>
      <c r="E215" s="19" t="s">
        <v>35</v>
      </c>
      <c r="F215" s="20">
        <v>10.326912</v>
      </c>
      <c r="G215" s="20">
        <v>10.326912</v>
      </c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</row>
    <row r="216" s="3" customFormat="1" ht="22.75" customHeight="1" spans="1:20">
      <c r="A216" s="17" t="s">
        <v>33</v>
      </c>
      <c r="B216" s="17" t="s">
        <v>36</v>
      </c>
      <c r="C216" s="17" t="s">
        <v>30</v>
      </c>
      <c r="D216" s="18" t="s">
        <v>168</v>
      </c>
      <c r="E216" s="19" t="s">
        <v>37</v>
      </c>
      <c r="F216" s="20">
        <v>0.09828</v>
      </c>
      <c r="G216" s="20">
        <v>0.09828</v>
      </c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</row>
    <row r="217" s="3" customFormat="1" ht="22.75" customHeight="1" spans="1:20">
      <c r="A217" s="17" t="s">
        <v>33</v>
      </c>
      <c r="B217" s="17" t="s">
        <v>36</v>
      </c>
      <c r="C217" s="17" t="s">
        <v>38</v>
      </c>
      <c r="D217" s="18" t="s">
        <v>168</v>
      </c>
      <c r="E217" s="19" t="s">
        <v>39</v>
      </c>
      <c r="F217" s="20">
        <v>0.612708</v>
      </c>
      <c r="G217" s="20">
        <v>0.612708</v>
      </c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</row>
    <row r="218" s="3" customFormat="1" ht="22.75" customHeight="1" spans="1:20">
      <c r="A218" s="17" t="s">
        <v>40</v>
      </c>
      <c r="B218" s="17" t="s">
        <v>41</v>
      </c>
      <c r="C218" s="17" t="s">
        <v>30</v>
      </c>
      <c r="D218" s="18" t="s">
        <v>168</v>
      </c>
      <c r="E218" s="19" t="s">
        <v>42</v>
      </c>
      <c r="F218" s="20">
        <v>5.275518</v>
      </c>
      <c r="G218" s="20">
        <v>5.275518</v>
      </c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</row>
    <row r="219" s="3" customFormat="1" ht="22.75" customHeight="1" spans="1:20">
      <c r="A219" s="17" t="s">
        <v>40</v>
      </c>
      <c r="B219" s="17" t="s">
        <v>41</v>
      </c>
      <c r="C219" s="17" t="s">
        <v>43</v>
      </c>
      <c r="D219" s="18" t="s">
        <v>168</v>
      </c>
      <c r="E219" s="19" t="s">
        <v>44</v>
      </c>
      <c r="F219" s="20">
        <v>4.25898</v>
      </c>
      <c r="G219" s="20">
        <v>4.25898</v>
      </c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</row>
    <row r="220" s="3" customFormat="1" ht="22.75" customHeight="1" spans="1:20">
      <c r="A220" s="17" t="s">
        <v>47</v>
      </c>
      <c r="B220" s="17" t="s">
        <v>38</v>
      </c>
      <c r="C220" s="17" t="s">
        <v>30</v>
      </c>
      <c r="D220" s="18" t="s">
        <v>168</v>
      </c>
      <c r="E220" s="19" t="s">
        <v>48</v>
      </c>
      <c r="F220" s="20">
        <v>9.905184</v>
      </c>
      <c r="G220" s="20">
        <v>9.905184</v>
      </c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</row>
    <row r="221" s="3" customFormat="1" ht="22.75" customHeight="1" spans="1:20">
      <c r="A221" s="21"/>
      <c r="B221" s="21"/>
      <c r="C221" s="21"/>
      <c r="D221" s="12" t="s">
        <v>169</v>
      </c>
      <c r="E221" s="12" t="s">
        <v>170</v>
      </c>
      <c r="F221" s="13">
        <v>251.412824</v>
      </c>
      <c r="G221" s="13">
        <v>77.409592</v>
      </c>
      <c r="H221" s="13">
        <v>174.003232</v>
      </c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</row>
    <row r="222" s="3" customFormat="1" ht="22.75" customHeight="1" spans="1:20">
      <c r="A222" s="14"/>
      <c r="B222" s="14"/>
      <c r="C222" s="14"/>
      <c r="D222" s="15" t="s">
        <v>171</v>
      </c>
      <c r="E222" s="15" t="s">
        <v>172</v>
      </c>
      <c r="F222" s="16">
        <v>251.412824</v>
      </c>
      <c r="G222" s="16">
        <v>77.409592</v>
      </c>
      <c r="H222" s="16">
        <v>174.003232</v>
      </c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="3" customFormat="1" ht="22.75" customHeight="1" spans="1:20">
      <c r="A223" s="17" t="s">
        <v>28</v>
      </c>
      <c r="B223" s="17" t="s">
        <v>43</v>
      </c>
      <c r="C223" s="17" t="s">
        <v>30</v>
      </c>
      <c r="D223" s="18" t="s">
        <v>173</v>
      </c>
      <c r="E223" s="19" t="s">
        <v>32</v>
      </c>
      <c r="F223" s="20">
        <v>65.7544</v>
      </c>
      <c r="G223" s="20">
        <v>57.4344</v>
      </c>
      <c r="H223" s="20">
        <v>8.32</v>
      </c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</row>
    <row r="224" s="3" customFormat="1" ht="22.75" customHeight="1" spans="1:20">
      <c r="A224" s="17" t="s">
        <v>33</v>
      </c>
      <c r="B224" s="17" t="s">
        <v>34</v>
      </c>
      <c r="C224" s="17" t="s">
        <v>34</v>
      </c>
      <c r="D224" s="18" t="s">
        <v>173</v>
      </c>
      <c r="E224" s="19" t="s">
        <v>35</v>
      </c>
      <c r="F224" s="20">
        <v>6.949504</v>
      </c>
      <c r="G224" s="20">
        <v>6.949504</v>
      </c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</row>
    <row r="225" s="3" customFormat="1" ht="22.75" customHeight="1" spans="1:20">
      <c r="A225" s="17" t="s">
        <v>33</v>
      </c>
      <c r="B225" s="17" t="s">
        <v>36</v>
      </c>
      <c r="C225" s="17" t="s">
        <v>30</v>
      </c>
      <c r="D225" s="18" t="s">
        <v>173</v>
      </c>
      <c r="E225" s="19" t="s">
        <v>37</v>
      </c>
      <c r="F225" s="20">
        <v>0.167208</v>
      </c>
      <c r="G225" s="20">
        <v>0.167208</v>
      </c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</row>
    <row r="226" s="3" customFormat="1" ht="22.75" customHeight="1" spans="1:20">
      <c r="A226" s="17" t="s">
        <v>33</v>
      </c>
      <c r="B226" s="17" t="s">
        <v>36</v>
      </c>
      <c r="C226" s="17" t="s">
        <v>38</v>
      </c>
      <c r="D226" s="18" t="s">
        <v>173</v>
      </c>
      <c r="E226" s="19" t="s">
        <v>39</v>
      </c>
      <c r="F226" s="20">
        <v>0.413376</v>
      </c>
      <c r="G226" s="20">
        <v>0.413376</v>
      </c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</row>
    <row r="227" s="3" customFormat="1" ht="22.75" customHeight="1" spans="1:20">
      <c r="A227" s="17" t="s">
        <v>40</v>
      </c>
      <c r="B227" s="17" t="s">
        <v>41</v>
      </c>
      <c r="C227" s="17" t="s">
        <v>30</v>
      </c>
      <c r="D227" s="18" t="s">
        <v>173</v>
      </c>
      <c r="E227" s="19" t="s">
        <v>42</v>
      </c>
      <c r="F227" s="20">
        <v>3.566196</v>
      </c>
      <c r="G227" s="20">
        <v>3.566196</v>
      </c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</row>
    <row r="228" s="3" customFormat="1" ht="22.75" customHeight="1" spans="1:20">
      <c r="A228" s="17" t="s">
        <v>40</v>
      </c>
      <c r="B228" s="17" t="s">
        <v>41</v>
      </c>
      <c r="C228" s="17" t="s">
        <v>43</v>
      </c>
      <c r="D228" s="18" t="s">
        <v>173</v>
      </c>
      <c r="E228" s="19" t="s">
        <v>44</v>
      </c>
      <c r="F228" s="20">
        <v>1.98678</v>
      </c>
      <c r="G228" s="20">
        <v>1.98678</v>
      </c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</row>
    <row r="229" s="3" customFormat="1" ht="22.75" customHeight="1" spans="1:20">
      <c r="A229" s="17" t="s">
        <v>47</v>
      </c>
      <c r="B229" s="17" t="s">
        <v>38</v>
      </c>
      <c r="C229" s="17" t="s">
        <v>30</v>
      </c>
      <c r="D229" s="18" t="s">
        <v>173</v>
      </c>
      <c r="E229" s="19" t="s">
        <v>48</v>
      </c>
      <c r="F229" s="20">
        <v>6.892128</v>
      </c>
      <c r="G229" s="20">
        <v>6.892128</v>
      </c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</row>
    <row r="230" s="3" customFormat="1" ht="22.75" customHeight="1" spans="1:20">
      <c r="A230" s="17" t="s">
        <v>28</v>
      </c>
      <c r="B230" s="17" t="s">
        <v>43</v>
      </c>
      <c r="C230" s="17" t="s">
        <v>45</v>
      </c>
      <c r="D230" s="18" t="s">
        <v>173</v>
      </c>
      <c r="E230" s="19" t="s">
        <v>125</v>
      </c>
      <c r="F230" s="20">
        <v>165.18</v>
      </c>
      <c r="G230" s="20"/>
      <c r="H230" s="20">
        <v>165.18</v>
      </c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</row>
    <row r="231" s="3" customFormat="1" ht="22.75" customHeight="1" spans="1:20">
      <c r="A231" s="17" t="s">
        <v>28</v>
      </c>
      <c r="B231" s="17" t="s">
        <v>49</v>
      </c>
      <c r="C231" s="17" t="s">
        <v>50</v>
      </c>
      <c r="D231" s="18" t="s">
        <v>173</v>
      </c>
      <c r="E231" s="19" t="s">
        <v>51</v>
      </c>
      <c r="F231" s="20">
        <v>0.503232</v>
      </c>
      <c r="G231" s="20"/>
      <c r="H231" s="20">
        <v>0.503232</v>
      </c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</row>
    <row r="232" s="3" customFormat="1" ht="22.75" customHeight="1" spans="1:20">
      <c r="A232" s="21"/>
      <c r="B232" s="21"/>
      <c r="C232" s="21"/>
      <c r="D232" s="12" t="s">
        <v>174</v>
      </c>
      <c r="E232" s="12" t="s">
        <v>175</v>
      </c>
      <c r="F232" s="13">
        <v>128.901406</v>
      </c>
      <c r="G232" s="13">
        <v>81.39767</v>
      </c>
      <c r="H232" s="13">
        <v>47.503736</v>
      </c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</row>
    <row r="233" s="3" customFormat="1" ht="22.75" customHeight="1" spans="1:20">
      <c r="A233" s="14"/>
      <c r="B233" s="14"/>
      <c r="C233" s="14"/>
      <c r="D233" s="15" t="s">
        <v>176</v>
      </c>
      <c r="E233" s="15" t="s">
        <v>177</v>
      </c>
      <c r="F233" s="16">
        <v>128.901406</v>
      </c>
      <c r="G233" s="16">
        <v>81.39767</v>
      </c>
      <c r="H233" s="16">
        <v>47.503736</v>
      </c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="3" customFormat="1" ht="22.75" customHeight="1" spans="1:20">
      <c r="A234" s="17" t="s">
        <v>28</v>
      </c>
      <c r="B234" s="17" t="s">
        <v>29</v>
      </c>
      <c r="C234" s="17" t="s">
        <v>30</v>
      </c>
      <c r="D234" s="18" t="s">
        <v>178</v>
      </c>
      <c r="E234" s="19" t="s">
        <v>32</v>
      </c>
      <c r="F234" s="20">
        <v>75.4737</v>
      </c>
      <c r="G234" s="20">
        <v>61.4737</v>
      </c>
      <c r="H234" s="20">
        <v>14</v>
      </c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</row>
    <row r="235" s="3" customFormat="1" ht="22.75" customHeight="1" spans="1:20">
      <c r="A235" s="17" t="s">
        <v>33</v>
      </c>
      <c r="B235" s="17" t="s">
        <v>34</v>
      </c>
      <c r="C235" s="17" t="s">
        <v>34</v>
      </c>
      <c r="D235" s="18" t="s">
        <v>178</v>
      </c>
      <c r="E235" s="19" t="s">
        <v>35</v>
      </c>
      <c r="F235" s="20">
        <v>6.955792</v>
      </c>
      <c r="G235" s="20">
        <v>6.955792</v>
      </c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</row>
    <row r="236" s="3" customFormat="1" ht="22.75" customHeight="1" spans="1:20">
      <c r="A236" s="17" t="s">
        <v>33</v>
      </c>
      <c r="B236" s="17" t="s">
        <v>36</v>
      </c>
      <c r="C236" s="17" t="s">
        <v>30</v>
      </c>
      <c r="D236" s="18" t="s">
        <v>178</v>
      </c>
      <c r="E236" s="19" t="s">
        <v>37</v>
      </c>
      <c r="F236" s="20">
        <v>0.175728</v>
      </c>
      <c r="G236" s="20">
        <v>0.175728</v>
      </c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</row>
    <row r="237" s="3" customFormat="1" ht="22.75" customHeight="1" spans="1:20">
      <c r="A237" s="17" t="s">
        <v>33</v>
      </c>
      <c r="B237" s="17" t="s">
        <v>36</v>
      </c>
      <c r="C237" s="17" t="s">
        <v>38</v>
      </c>
      <c r="D237" s="18" t="s">
        <v>178</v>
      </c>
      <c r="E237" s="19" t="s">
        <v>39</v>
      </c>
      <c r="F237" s="20">
        <v>0.413748</v>
      </c>
      <c r="G237" s="20">
        <v>0.413748</v>
      </c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</row>
    <row r="238" s="3" customFormat="1" ht="22.75" customHeight="1" spans="1:20">
      <c r="A238" s="17" t="s">
        <v>40</v>
      </c>
      <c r="B238" s="17" t="s">
        <v>41</v>
      </c>
      <c r="C238" s="17" t="s">
        <v>43</v>
      </c>
      <c r="D238" s="18" t="s">
        <v>178</v>
      </c>
      <c r="E238" s="19" t="s">
        <v>44</v>
      </c>
      <c r="F238" s="20">
        <v>1.9125</v>
      </c>
      <c r="G238" s="20">
        <v>1.9125</v>
      </c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</row>
    <row r="239" s="3" customFormat="1" ht="22.75" customHeight="1" spans="1:20">
      <c r="A239" s="17" t="s">
        <v>40</v>
      </c>
      <c r="B239" s="17" t="s">
        <v>86</v>
      </c>
      <c r="C239" s="17" t="s">
        <v>30</v>
      </c>
      <c r="D239" s="18" t="s">
        <v>178</v>
      </c>
      <c r="E239" s="19" t="s">
        <v>87</v>
      </c>
      <c r="F239" s="20">
        <v>3.569358</v>
      </c>
      <c r="G239" s="20">
        <v>3.569358</v>
      </c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</row>
    <row r="240" s="3" customFormat="1" ht="22.75" customHeight="1" spans="1:20">
      <c r="A240" s="17" t="s">
        <v>47</v>
      </c>
      <c r="B240" s="17" t="s">
        <v>38</v>
      </c>
      <c r="C240" s="17" t="s">
        <v>30</v>
      </c>
      <c r="D240" s="18" t="s">
        <v>178</v>
      </c>
      <c r="E240" s="19" t="s">
        <v>48</v>
      </c>
      <c r="F240" s="20">
        <v>6.896844</v>
      </c>
      <c r="G240" s="20">
        <v>6.896844</v>
      </c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</row>
    <row r="241" s="3" customFormat="1" ht="22.75" customHeight="1" spans="1:20">
      <c r="A241" s="17" t="s">
        <v>28</v>
      </c>
      <c r="B241" s="17" t="s">
        <v>29</v>
      </c>
      <c r="C241" s="17" t="s">
        <v>38</v>
      </c>
      <c r="D241" s="18" t="s">
        <v>178</v>
      </c>
      <c r="E241" s="19" t="s">
        <v>58</v>
      </c>
      <c r="F241" s="20">
        <v>33.503736</v>
      </c>
      <c r="G241" s="20"/>
      <c r="H241" s="20">
        <v>33.503736</v>
      </c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</row>
    <row r="242" s="3" customFormat="1" ht="22.75" customHeight="1" spans="1:20">
      <c r="A242" s="21"/>
      <c r="B242" s="21"/>
      <c r="C242" s="21"/>
      <c r="D242" s="12" t="s">
        <v>179</v>
      </c>
      <c r="E242" s="12" t="s">
        <v>180</v>
      </c>
      <c r="F242" s="13">
        <v>64.34715</v>
      </c>
      <c r="G242" s="13">
        <v>51.12635</v>
      </c>
      <c r="H242" s="13">
        <v>13.2208</v>
      </c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="3" customFormat="1" ht="22.75" customHeight="1" spans="1:20">
      <c r="A243" s="14"/>
      <c r="B243" s="14"/>
      <c r="C243" s="14"/>
      <c r="D243" s="15" t="s">
        <v>181</v>
      </c>
      <c r="E243" s="15" t="s">
        <v>182</v>
      </c>
      <c r="F243" s="16">
        <v>64.34715</v>
      </c>
      <c r="G243" s="16">
        <v>51.12635</v>
      </c>
      <c r="H243" s="16">
        <v>13.2208</v>
      </c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="3" customFormat="1" ht="22.75" customHeight="1" spans="1:20">
      <c r="A244" s="17" t="s">
        <v>28</v>
      </c>
      <c r="B244" s="17" t="s">
        <v>183</v>
      </c>
      <c r="C244" s="17" t="s">
        <v>30</v>
      </c>
      <c r="D244" s="18" t="s">
        <v>184</v>
      </c>
      <c r="E244" s="19" t="s">
        <v>32</v>
      </c>
      <c r="F244" s="20">
        <v>40.1</v>
      </c>
      <c r="G244" s="20">
        <v>37.1</v>
      </c>
      <c r="H244" s="20">
        <v>3</v>
      </c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</row>
    <row r="245" s="3" customFormat="1" ht="22.75" customHeight="1" spans="1:20">
      <c r="A245" s="17" t="s">
        <v>33</v>
      </c>
      <c r="B245" s="17" t="s">
        <v>34</v>
      </c>
      <c r="C245" s="17" t="s">
        <v>34</v>
      </c>
      <c r="D245" s="18" t="s">
        <v>184</v>
      </c>
      <c r="E245" s="19" t="s">
        <v>35</v>
      </c>
      <c r="F245" s="20">
        <v>4.656</v>
      </c>
      <c r="G245" s="20">
        <v>4.656</v>
      </c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</row>
    <row r="246" s="3" customFormat="1" ht="22.75" customHeight="1" spans="1:20">
      <c r="A246" s="17" t="s">
        <v>33</v>
      </c>
      <c r="B246" s="17" t="s">
        <v>36</v>
      </c>
      <c r="C246" s="17" t="s">
        <v>38</v>
      </c>
      <c r="D246" s="18" t="s">
        <v>184</v>
      </c>
      <c r="E246" s="19" t="s">
        <v>39</v>
      </c>
      <c r="F246" s="20">
        <v>0.2763</v>
      </c>
      <c r="G246" s="20">
        <v>0.2763</v>
      </c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</row>
    <row r="247" s="3" customFormat="1" ht="22.75" customHeight="1" spans="1:20">
      <c r="A247" s="17" t="s">
        <v>40</v>
      </c>
      <c r="B247" s="17" t="s">
        <v>41</v>
      </c>
      <c r="C247" s="17" t="s">
        <v>30</v>
      </c>
      <c r="D247" s="18" t="s">
        <v>184</v>
      </c>
      <c r="E247" s="19" t="s">
        <v>42</v>
      </c>
      <c r="F247" s="20">
        <v>2.37855</v>
      </c>
      <c r="G247" s="20">
        <v>2.37855</v>
      </c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</row>
    <row r="248" s="3" customFormat="1" ht="22.75" customHeight="1" spans="1:20">
      <c r="A248" s="17" t="s">
        <v>40</v>
      </c>
      <c r="B248" s="17" t="s">
        <v>41</v>
      </c>
      <c r="C248" s="17" t="s">
        <v>43</v>
      </c>
      <c r="D248" s="18" t="s">
        <v>184</v>
      </c>
      <c r="E248" s="19" t="s">
        <v>44</v>
      </c>
      <c r="F248" s="20">
        <v>2.2635</v>
      </c>
      <c r="G248" s="20">
        <v>2.2635</v>
      </c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</row>
    <row r="249" s="3" customFormat="1" ht="22.75" customHeight="1" spans="1:20">
      <c r="A249" s="17" t="s">
        <v>47</v>
      </c>
      <c r="B249" s="17" t="s">
        <v>38</v>
      </c>
      <c r="C249" s="17" t="s">
        <v>30</v>
      </c>
      <c r="D249" s="18" t="s">
        <v>184</v>
      </c>
      <c r="E249" s="19" t="s">
        <v>48</v>
      </c>
      <c r="F249" s="20">
        <v>4.452</v>
      </c>
      <c r="G249" s="20">
        <v>4.452</v>
      </c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</row>
    <row r="250" s="3" customFormat="1" ht="22.75" customHeight="1" spans="1:20">
      <c r="A250" s="17" t="s">
        <v>28</v>
      </c>
      <c r="B250" s="17" t="s">
        <v>183</v>
      </c>
      <c r="C250" s="17" t="s">
        <v>38</v>
      </c>
      <c r="D250" s="18" t="s">
        <v>184</v>
      </c>
      <c r="E250" s="19" t="s">
        <v>58</v>
      </c>
      <c r="F250" s="20">
        <v>3.8208</v>
      </c>
      <c r="G250" s="20"/>
      <c r="H250" s="20">
        <v>3.8208</v>
      </c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</row>
    <row r="251" s="3" customFormat="1" ht="22.75" customHeight="1" spans="1:20">
      <c r="A251" s="17" t="s">
        <v>28</v>
      </c>
      <c r="B251" s="17" t="s">
        <v>183</v>
      </c>
      <c r="C251" s="17" t="s">
        <v>45</v>
      </c>
      <c r="D251" s="18" t="s">
        <v>184</v>
      </c>
      <c r="E251" s="19" t="s">
        <v>185</v>
      </c>
      <c r="F251" s="20">
        <v>6.4</v>
      </c>
      <c r="G251" s="20"/>
      <c r="H251" s="20">
        <v>6.4</v>
      </c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</row>
    <row r="252" s="3" customFormat="1" ht="22.75" customHeight="1" spans="1:20">
      <c r="A252" s="21"/>
      <c r="B252" s="21"/>
      <c r="C252" s="21"/>
      <c r="D252" s="12" t="s">
        <v>186</v>
      </c>
      <c r="E252" s="12" t="s">
        <v>187</v>
      </c>
      <c r="F252" s="13">
        <v>61.062684</v>
      </c>
      <c r="G252" s="13"/>
      <c r="H252" s="13"/>
      <c r="I252" s="13"/>
      <c r="J252" s="13"/>
      <c r="K252" s="13">
        <v>61.062684</v>
      </c>
      <c r="L252" s="13"/>
      <c r="M252" s="13"/>
      <c r="N252" s="13"/>
      <c r="O252" s="13"/>
      <c r="P252" s="13"/>
      <c r="Q252" s="13"/>
      <c r="R252" s="13"/>
      <c r="S252" s="13"/>
      <c r="T252" s="13"/>
    </row>
    <row r="253" s="3" customFormat="1" ht="22.75" customHeight="1" spans="1:20">
      <c r="A253" s="14"/>
      <c r="B253" s="14"/>
      <c r="C253" s="14"/>
      <c r="D253" s="15" t="s">
        <v>188</v>
      </c>
      <c r="E253" s="15" t="s">
        <v>189</v>
      </c>
      <c r="F253" s="16">
        <v>61.062684</v>
      </c>
      <c r="G253" s="16"/>
      <c r="H253" s="16"/>
      <c r="I253" s="16"/>
      <c r="J253" s="16"/>
      <c r="K253" s="16">
        <v>61.062684</v>
      </c>
      <c r="L253" s="16"/>
      <c r="M253" s="16"/>
      <c r="N253" s="16"/>
      <c r="O253" s="16"/>
      <c r="P253" s="16"/>
      <c r="Q253" s="16"/>
      <c r="R253" s="16"/>
      <c r="S253" s="16"/>
      <c r="T253" s="16"/>
    </row>
    <row r="254" s="3" customFormat="1" ht="22.75" customHeight="1" spans="1:20">
      <c r="A254" s="17" t="s">
        <v>28</v>
      </c>
      <c r="B254" s="17" t="s">
        <v>190</v>
      </c>
      <c r="C254" s="17" t="s">
        <v>30</v>
      </c>
      <c r="D254" s="18" t="s">
        <v>191</v>
      </c>
      <c r="E254" s="19" t="s">
        <v>32</v>
      </c>
      <c r="F254" s="20">
        <v>33.8643</v>
      </c>
      <c r="G254" s="20"/>
      <c r="H254" s="20"/>
      <c r="I254" s="20"/>
      <c r="J254" s="20"/>
      <c r="K254" s="20">
        <v>33.8643</v>
      </c>
      <c r="L254" s="20"/>
      <c r="M254" s="20"/>
      <c r="N254" s="20"/>
      <c r="O254" s="20"/>
      <c r="P254" s="20"/>
      <c r="Q254" s="20"/>
      <c r="R254" s="20"/>
      <c r="S254" s="20"/>
      <c r="T254" s="20"/>
    </row>
    <row r="255" s="3" customFormat="1" ht="22.75" customHeight="1" spans="1:20">
      <c r="A255" s="17" t="s">
        <v>33</v>
      </c>
      <c r="B255" s="17" t="s">
        <v>34</v>
      </c>
      <c r="C255" s="17" t="s">
        <v>34</v>
      </c>
      <c r="D255" s="18" t="s">
        <v>191</v>
      </c>
      <c r="E255" s="19" t="s">
        <v>35</v>
      </c>
      <c r="F255" s="20">
        <v>4.138288</v>
      </c>
      <c r="G255" s="20"/>
      <c r="H255" s="20"/>
      <c r="I255" s="20"/>
      <c r="J255" s="20"/>
      <c r="K255" s="20">
        <v>4.138288</v>
      </c>
      <c r="L255" s="20"/>
      <c r="M255" s="20"/>
      <c r="N255" s="20"/>
      <c r="O255" s="20"/>
      <c r="P255" s="20"/>
      <c r="Q255" s="20"/>
      <c r="R255" s="20"/>
      <c r="S255" s="20"/>
      <c r="T255" s="20"/>
    </row>
    <row r="256" s="3" customFormat="1" ht="22.75" customHeight="1" spans="1:20">
      <c r="A256" s="17" t="s">
        <v>33</v>
      </c>
      <c r="B256" s="17" t="s">
        <v>36</v>
      </c>
      <c r="C256" s="17" t="s">
        <v>30</v>
      </c>
      <c r="D256" s="18" t="s">
        <v>191</v>
      </c>
      <c r="E256" s="19" t="s">
        <v>37</v>
      </c>
      <c r="F256" s="20">
        <v>0.180492</v>
      </c>
      <c r="G256" s="20"/>
      <c r="H256" s="20"/>
      <c r="I256" s="20"/>
      <c r="J256" s="20"/>
      <c r="K256" s="20">
        <v>0.180492</v>
      </c>
      <c r="L256" s="20"/>
      <c r="M256" s="20"/>
      <c r="N256" s="20"/>
      <c r="O256" s="20"/>
      <c r="P256" s="20"/>
      <c r="Q256" s="20"/>
      <c r="R256" s="20"/>
      <c r="S256" s="20"/>
      <c r="T256" s="20"/>
    </row>
    <row r="257" s="3" customFormat="1" ht="22.75" customHeight="1" spans="1:20">
      <c r="A257" s="17" t="s">
        <v>33</v>
      </c>
      <c r="B257" s="17" t="s">
        <v>36</v>
      </c>
      <c r="C257" s="17" t="s">
        <v>38</v>
      </c>
      <c r="D257" s="18" t="s">
        <v>191</v>
      </c>
      <c r="E257" s="19" t="s">
        <v>39</v>
      </c>
      <c r="F257" s="20">
        <v>0.246072</v>
      </c>
      <c r="G257" s="20"/>
      <c r="H257" s="20"/>
      <c r="I257" s="20"/>
      <c r="J257" s="20"/>
      <c r="K257" s="20">
        <v>0.246072</v>
      </c>
      <c r="L257" s="20"/>
      <c r="M257" s="20"/>
      <c r="N257" s="20"/>
      <c r="O257" s="20"/>
      <c r="P257" s="20"/>
      <c r="Q257" s="20"/>
      <c r="R257" s="20"/>
      <c r="S257" s="20"/>
      <c r="T257" s="20"/>
    </row>
    <row r="258" s="3" customFormat="1" ht="22.75" customHeight="1" spans="1:20">
      <c r="A258" s="17" t="s">
        <v>40</v>
      </c>
      <c r="B258" s="17" t="s">
        <v>41</v>
      </c>
      <c r="C258" s="17" t="s">
        <v>38</v>
      </c>
      <c r="D258" s="18" t="s">
        <v>191</v>
      </c>
      <c r="E258" s="19" t="s">
        <v>133</v>
      </c>
      <c r="F258" s="20">
        <v>2.121612</v>
      </c>
      <c r="G258" s="20"/>
      <c r="H258" s="20"/>
      <c r="I258" s="20"/>
      <c r="J258" s="20"/>
      <c r="K258" s="20">
        <v>2.121612</v>
      </c>
      <c r="L258" s="20"/>
      <c r="M258" s="20"/>
      <c r="N258" s="20"/>
      <c r="O258" s="20"/>
      <c r="P258" s="20"/>
      <c r="Q258" s="20"/>
      <c r="R258" s="20"/>
      <c r="S258" s="20"/>
      <c r="T258" s="20"/>
    </row>
    <row r="259" s="3" customFormat="1" ht="22.75" customHeight="1" spans="1:20">
      <c r="A259" s="17" t="s">
        <v>40</v>
      </c>
      <c r="B259" s="17" t="s">
        <v>41</v>
      </c>
      <c r="C259" s="17" t="s">
        <v>43</v>
      </c>
      <c r="D259" s="18" t="s">
        <v>191</v>
      </c>
      <c r="E259" s="19" t="s">
        <v>44</v>
      </c>
      <c r="F259" s="20">
        <v>0.5265</v>
      </c>
      <c r="G259" s="20"/>
      <c r="H259" s="20"/>
      <c r="I259" s="20"/>
      <c r="J259" s="20"/>
      <c r="K259" s="20">
        <v>0.5265</v>
      </c>
      <c r="L259" s="20"/>
      <c r="M259" s="20"/>
      <c r="N259" s="20"/>
      <c r="O259" s="20"/>
      <c r="P259" s="20"/>
      <c r="Q259" s="20"/>
      <c r="R259" s="20"/>
      <c r="S259" s="20"/>
      <c r="T259" s="20"/>
    </row>
    <row r="260" s="3" customFormat="1" ht="22.75" customHeight="1" spans="1:20">
      <c r="A260" s="17" t="s">
        <v>47</v>
      </c>
      <c r="B260" s="17" t="s">
        <v>38</v>
      </c>
      <c r="C260" s="17" t="s">
        <v>30</v>
      </c>
      <c r="D260" s="18" t="s">
        <v>191</v>
      </c>
      <c r="E260" s="19" t="s">
        <v>48</v>
      </c>
      <c r="F260" s="20">
        <v>4.063716</v>
      </c>
      <c r="G260" s="20"/>
      <c r="H260" s="20"/>
      <c r="I260" s="20"/>
      <c r="J260" s="20"/>
      <c r="K260" s="20">
        <v>4.063716</v>
      </c>
      <c r="L260" s="20"/>
      <c r="M260" s="20"/>
      <c r="N260" s="20"/>
      <c r="O260" s="20"/>
      <c r="P260" s="20"/>
      <c r="Q260" s="20"/>
      <c r="R260" s="20"/>
      <c r="S260" s="20"/>
      <c r="T260" s="20"/>
    </row>
    <row r="261" s="3" customFormat="1" ht="22.75" customHeight="1" spans="1:20">
      <c r="A261" s="17" t="s">
        <v>28</v>
      </c>
      <c r="B261" s="17" t="s">
        <v>190</v>
      </c>
      <c r="C261" s="17" t="s">
        <v>45</v>
      </c>
      <c r="D261" s="18" t="s">
        <v>191</v>
      </c>
      <c r="E261" s="19" t="s">
        <v>192</v>
      </c>
      <c r="F261" s="20">
        <v>15.62</v>
      </c>
      <c r="G261" s="20"/>
      <c r="H261" s="20"/>
      <c r="I261" s="20"/>
      <c r="J261" s="20"/>
      <c r="K261" s="20">
        <v>15.62</v>
      </c>
      <c r="L261" s="20"/>
      <c r="M261" s="20"/>
      <c r="N261" s="20"/>
      <c r="O261" s="20"/>
      <c r="P261" s="20"/>
      <c r="Q261" s="20"/>
      <c r="R261" s="20"/>
      <c r="S261" s="20"/>
      <c r="T261" s="20"/>
    </row>
    <row r="262" s="3" customFormat="1" ht="22.75" customHeight="1" spans="1:20">
      <c r="A262" s="17" t="s">
        <v>28</v>
      </c>
      <c r="B262" s="17" t="s">
        <v>49</v>
      </c>
      <c r="C262" s="17" t="s">
        <v>50</v>
      </c>
      <c r="D262" s="18" t="s">
        <v>191</v>
      </c>
      <c r="E262" s="19" t="s">
        <v>51</v>
      </c>
      <c r="F262" s="20">
        <v>0.301704</v>
      </c>
      <c r="G262" s="20"/>
      <c r="H262" s="20"/>
      <c r="I262" s="20"/>
      <c r="J262" s="20"/>
      <c r="K262" s="20">
        <v>0.301704</v>
      </c>
      <c r="L262" s="20"/>
      <c r="M262" s="20"/>
      <c r="N262" s="20"/>
      <c r="O262" s="20"/>
      <c r="P262" s="20"/>
      <c r="Q262" s="20"/>
      <c r="R262" s="20"/>
      <c r="S262" s="20"/>
      <c r="T262" s="20"/>
    </row>
    <row r="263" s="3" customFormat="1" ht="22.75" customHeight="1" spans="1:20">
      <c r="A263" s="21"/>
      <c r="B263" s="21"/>
      <c r="C263" s="21"/>
      <c r="D263" s="12" t="s">
        <v>193</v>
      </c>
      <c r="E263" s="12" t="s">
        <v>194</v>
      </c>
      <c r="F263" s="13">
        <v>76.67474</v>
      </c>
      <c r="G263" s="13">
        <v>58.96062</v>
      </c>
      <c r="H263" s="13">
        <v>12.65012</v>
      </c>
      <c r="I263" s="13"/>
      <c r="J263" s="13"/>
      <c r="K263" s="13"/>
      <c r="L263" s="13"/>
      <c r="M263" s="13"/>
      <c r="N263" s="13"/>
      <c r="O263" s="13">
        <v>5.064</v>
      </c>
      <c r="P263" s="13"/>
      <c r="Q263" s="13"/>
      <c r="R263" s="13"/>
      <c r="S263" s="13"/>
      <c r="T263" s="13"/>
    </row>
    <row r="264" s="3" customFormat="1" ht="22.75" customHeight="1" spans="1:20">
      <c r="A264" s="14"/>
      <c r="B264" s="14"/>
      <c r="C264" s="14"/>
      <c r="D264" s="15" t="s">
        <v>195</v>
      </c>
      <c r="E264" s="15" t="s">
        <v>196</v>
      </c>
      <c r="F264" s="16">
        <v>76.67474</v>
      </c>
      <c r="G264" s="16">
        <v>58.96062</v>
      </c>
      <c r="H264" s="16">
        <v>12.65012</v>
      </c>
      <c r="I264" s="16"/>
      <c r="J264" s="16"/>
      <c r="K264" s="16"/>
      <c r="L264" s="16"/>
      <c r="M264" s="16"/>
      <c r="N264" s="16"/>
      <c r="O264" s="16">
        <v>5.064</v>
      </c>
      <c r="P264" s="16"/>
      <c r="Q264" s="16"/>
      <c r="R264" s="16"/>
      <c r="S264" s="16"/>
      <c r="T264" s="16"/>
    </row>
    <row r="265" s="3" customFormat="1" ht="22.75" customHeight="1" spans="1:20">
      <c r="A265" s="17" t="s">
        <v>33</v>
      </c>
      <c r="B265" s="17" t="s">
        <v>116</v>
      </c>
      <c r="C265" s="17" t="s">
        <v>43</v>
      </c>
      <c r="D265" s="18" t="s">
        <v>197</v>
      </c>
      <c r="E265" s="19" t="s">
        <v>198</v>
      </c>
      <c r="F265" s="20">
        <v>5.064</v>
      </c>
      <c r="G265" s="20"/>
      <c r="H265" s="20"/>
      <c r="I265" s="20"/>
      <c r="J265" s="20"/>
      <c r="K265" s="20"/>
      <c r="L265" s="20"/>
      <c r="M265" s="20"/>
      <c r="N265" s="20"/>
      <c r="O265" s="20">
        <v>5.064</v>
      </c>
      <c r="P265" s="20"/>
      <c r="Q265" s="20"/>
      <c r="R265" s="20"/>
      <c r="S265" s="20"/>
      <c r="T265" s="20"/>
    </row>
    <row r="266" s="3" customFormat="1" ht="22.75" customHeight="1" spans="1:20">
      <c r="A266" s="17" t="s">
        <v>199</v>
      </c>
      <c r="B266" s="17" t="s">
        <v>38</v>
      </c>
      <c r="C266" s="17" t="s">
        <v>30</v>
      </c>
      <c r="D266" s="18" t="s">
        <v>197</v>
      </c>
      <c r="E266" s="19" t="s">
        <v>32</v>
      </c>
      <c r="F266" s="20">
        <v>43.1855</v>
      </c>
      <c r="G266" s="20">
        <v>43.1855</v>
      </c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</row>
    <row r="267" s="3" customFormat="1" ht="22.75" customHeight="1" spans="1:20">
      <c r="A267" s="17" t="s">
        <v>33</v>
      </c>
      <c r="B267" s="17" t="s">
        <v>34</v>
      </c>
      <c r="C267" s="17" t="s">
        <v>34</v>
      </c>
      <c r="D267" s="18" t="s">
        <v>197</v>
      </c>
      <c r="E267" s="19" t="s">
        <v>35</v>
      </c>
      <c r="F267" s="20">
        <v>5.30968</v>
      </c>
      <c r="G267" s="20">
        <v>5.30968</v>
      </c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</row>
    <row r="268" s="3" customFormat="1" ht="22.75" customHeight="1" spans="1:20">
      <c r="A268" s="17" t="s">
        <v>33</v>
      </c>
      <c r="B268" s="17" t="s">
        <v>36</v>
      </c>
      <c r="C268" s="17" t="s">
        <v>30</v>
      </c>
      <c r="D268" s="18" t="s">
        <v>197</v>
      </c>
      <c r="E268" s="19" t="s">
        <v>37</v>
      </c>
      <c r="F268" s="20">
        <v>0.04878</v>
      </c>
      <c r="G268" s="20">
        <v>0.04878</v>
      </c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</row>
    <row r="269" s="3" customFormat="1" ht="22.75" customHeight="1" spans="1:20">
      <c r="A269" s="17" t="s">
        <v>33</v>
      </c>
      <c r="B269" s="17" t="s">
        <v>36</v>
      </c>
      <c r="C269" s="17" t="s">
        <v>38</v>
      </c>
      <c r="D269" s="18" t="s">
        <v>197</v>
      </c>
      <c r="E269" s="19" t="s">
        <v>39</v>
      </c>
      <c r="F269" s="20">
        <v>0.3156</v>
      </c>
      <c r="G269" s="20">
        <v>0.3156</v>
      </c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</row>
    <row r="270" s="3" customFormat="1" ht="22.75" customHeight="1" spans="1:20">
      <c r="A270" s="17" t="s">
        <v>40</v>
      </c>
      <c r="B270" s="17" t="s">
        <v>41</v>
      </c>
      <c r="C270" s="17" t="s">
        <v>43</v>
      </c>
      <c r="D270" s="18" t="s">
        <v>197</v>
      </c>
      <c r="E270" s="19" t="s">
        <v>44</v>
      </c>
      <c r="F270" s="20">
        <v>2.1762</v>
      </c>
      <c r="G270" s="20">
        <v>2.1762</v>
      </c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</row>
    <row r="271" s="3" customFormat="1" ht="22.75" customHeight="1" spans="1:20">
      <c r="A271" s="17" t="s">
        <v>40</v>
      </c>
      <c r="B271" s="17" t="s">
        <v>41</v>
      </c>
      <c r="C271" s="17" t="s">
        <v>45</v>
      </c>
      <c r="D271" s="18" t="s">
        <v>197</v>
      </c>
      <c r="E271" s="19" t="s">
        <v>46</v>
      </c>
      <c r="F271" s="20">
        <v>0.06</v>
      </c>
      <c r="G271" s="20">
        <v>0.06</v>
      </c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</row>
    <row r="272" s="3" customFormat="1" ht="22.75" customHeight="1" spans="1:20">
      <c r="A272" s="17" t="s">
        <v>40</v>
      </c>
      <c r="B272" s="17" t="s">
        <v>86</v>
      </c>
      <c r="C272" s="17" t="s">
        <v>30</v>
      </c>
      <c r="D272" s="18" t="s">
        <v>197</v>
      </c>
      <c r="E272" s="19" t="s">
        <v>87</v>
      </c>
      <c r="F272" s="20">
        <v>2.6826</v>
      </c>
      <c r="G272" s="20">
        <v>2.6826</v>
      </c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</row>
    <row r="273" s="3" customFormat="1" ht="22.75" customHeight="1" spans="1:20">
      <c r="A273" s="17" t="s">
        <v>47</v>
      </c>
      <c r="B273" s="17" t="s">
        <v>38</v>
      </c>
      <c r="C273" s="17" t="s">
        <v>30</v>
      </c>
      <c r="D273" s="18" t="s">
        <v>197</v>
      </c>
      <c r="E273" s="19" t="s">
        <v>48</v>
      </c>
      <c r="F273" s="20">
        <v>5.18226</v>
      </c>
      <c r="G273" s="20">
        <v>5.18226</v>
      </c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</row>
    <row r="274" s="3" customFormat="1" ht="22.75" customHeight="1" spans="1:20">
      <c r="A274" s="17" t="s">
        <v>199</v>
      </c>
      <c r="B274" s="17" t="s">
        <v>38</v>
      </c>
      <c r="C274" s="17" t="s">
        <v>45</v>
      </c>
      <c r="D274" s="18" t="s">
        <v>197</v>
      </c>
      <c r="E274" s="19" t="s">
        <v>200</v>
      </c>
      <c r="F274" s="20">
        <v>12.65012</v>
      </c>
      <c r="G274" s="20"/>
      <c r="H274" s="20">
        <v>12.65012</v>
      </c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</row>
    <row r="275" s="3" customFormat="1" ht="22.75" customHeight="1" spans="1:20">
      <c r="A275" s="21"/>
      <c r="B275" s="21"/>
      <c r="C275" s="21"/>
      <c r="D275" s="12" t="s">
        <v>201</v>
      </c>
      <c r="E275" s="12" t="s">
        <v>202</v>
      </c>
      <c r="F275" s="13">
        <v>753.372074</v>
      </c>
      <c r="G275" s="13">
        <v>612.420722</v>
      </c>
      <c r="H275" s="13">
        <v>140.951352</v>
      </c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</row>
    <row r="276" s="3" customFormat="1" ht="22.75" customHeight="1" spans="1:20">
      <c r="A276" s="14"/>
      <c r="B276" s="14"/>
      <c r="C276" s="14"/>
      <c r="D276" s="15" t="s">
        <v>203</v>
      </c>
      <c r="E276" s="15" t="s">
        <v>204</v>
      </c>
      <c r="F276" s="16">
        <v>753.372074</v>
      </c>
      <c r="G276" s="16">
        <v>612.420722</v>
      </c>
      <c r="H276" s="16">
        <v>140.951352</v>
      </c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="3" customFormat="1" ht="22.75" customHeight="1" spans="1:20">
      <c r="A277" s="17" t="s">
        <v>28</v>
      </c>
      <c r="B277" s="17" t="s">
        <v>205</v>
      </c>
      <c r="C277" s="17" t="s">
        <v>30</v>
      </c>
      <c r="D277" s="18" t="s">
        <v>206</v>
      </c>
      <c r="E277" s="19" t="s">
        <v>32</v>
      </c>
      <c r="F277" s="20">
        <v>524.574252</v>
      </c>
      <c r="G277" s="20">
        <v>452.0229</v>
      </c>
      <c r="H277" s="20">
        <v>72.551352</v>
      </c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</row>
    <row r="278" s="3" customFormat="1" ht="22.75" customHeight="1" spans="1:20">
      <c r="A278" s="17" t="s">
        <v>33</v>
      </c>
      <c r="B278" s="17" t="s">
        <v>34</v>
      </c>
      <c r="C278" s="17" t="s">
        <v>34</v>
      </c>
      <c r="D278" s="18" t="s">
        <v>206</v>
      </c>
      <c r="E278" s="19" t="s">
        <v>35</v>
      </c>
      <c r="F278" s="20">
        <v>55.363664</v>
      </c>
      <c r="G278" s="20">
        <v>55.363664</v>
      </c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</row>
    <row r="279" s="3" customFormat="1" ht="22.75" customHeight="1" spans="1:20">
      <c r="A279" s="17" t="s">
        <v>33</v>
      </c>
      <c r="B279" s="17" t="s">
        <v>36</v>
      </c>
      <c r="C279" s="17" t="s">
        <v>30</v>
      </c>
      <c r="D279" s="18" t="s">
        <v>206</v>
      </c>
      <c r="E279" s="19" t="s">
        <v>37</v>
      </c>
      <c r="F279" s="20">
        <v>1.102848</v>
      </c>
      <c r="G279" s="20">
        <v>1.102848</v>
      </c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</row>
    <row r="280" s="3" customFormat="1" ht="22.75" customHeight="1" spans="1:20">
      <c r="A280" s="17" t="s">
        <v>33</v>
      </c>
      <c r="B280" s="17" t="s">
        <v>36</v>
      </c>
      <c r="C280" s="17" t="s">
        <v>38</v>
      </c>
      <c r="D280" s="18" t="s">
        <v>206</v>
      </c>
      <c r="E280" s="19" t="s">
        <v>39</v>
      </c>
      <c r="F280" s="20">
        <v>3.288756</v>
      </c>
      <c r="G280" s="20">
        <v>3.288756</v>
      </c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</row>
    <row r="281" s="3" customFormat="1" ht="22.75" customHeight="1" spans="1:20">
      <c r="A281" s="17" t="s">
        <v>40</v>
      </c>
      <c r="B281" s="17" t="s">
        <v>41</v>
      </c>
      <c r="C281" s="17" t="s">
        <v>30</v>
      </c>
      <c r="D281" s="18" t="s">
        <v>206</v>
      </c>
      <c r="E281" s="19" t="s">
        <v>42</v>
      </c>
      <c r="F281" s="20">
        <v>28.494426</v>
      </c>
      <c r="G281" s="20">
        <v>28.494426</v>
      </c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</row>
    <row r="282" s="3" customFormat="1" ht="22.75" customHeight="1" spans="1:20">
      <c r="A282" s="17" t="s">
        <v>40</v>
      </c>
      <c r="B282" s="17" t="s">
        <v>41</v>
      </c>
      <c r="C282" s="17" t="s">
        <v>43</v>
      </c>
      <c r="D282" s="18" t="s">
        <v>206</v>
      </c>
      <c r="E282" s="19" t="s">
        <v>44</v>
      </c>
      <c r="F282" s="20">
        <v>17.90538</v>
      </c>
      <c r="G282" s="20">
        <v>17.90538</v>
      </c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</row>
    <row r="283" s="3" customFormat="1" ht="22.75" customHeight="1" spans="1:20">
      <c r="A283" s="17" t="s">
        <v>47</v>
      </c>
      <c r="B283" s="17" t="s">
        <v>38</v>
      </c>
      <c r="C283" s="17" t="s">
        <v>30</v>
      </c>
      <c r="D283" s="18" t="s">
        <v>206</v>
      </c>
      <c r="E283" s="19" t="s">
        <v>48</v>
      </c>
      <c r="F283" s="20">
        <v>54.242748</v>
      </c>
      <c r="G283" s="20">
        <v>54.242748</v>
      </c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</row>
    <row r="284" s="3" customFormat="1" ht="22.75" customHeight="1" spans="1:20">
      <c r="A284" s="17" t="s">
        <v>28</v>
      </c>
      <c r="B284" s="17" t="s">
        <v>205</v>
      </c>
      <c r="C284" s="17" t="s">
        <v>207</v>
      </c>
      <c r="D284" s="18" t="s">
        <v>206</v>
      </c>
      <c r="E284" s="19" t="s">
        <v>208</v>
      </c>
      <c r="F284" s="20">
        <v>5</v>
      </c>
      <c r="G284" s="20"/>
      <c r="H284" s="20">
        <v>5</v>
      </c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</row>
    <row r="285" s="3" customFormat="1" ht="22.75" customHeight="1" spans="1:20">
      <c r="A285" s="17" t="s">
        <v>28</v>
      </c>
      <c r="B285" s="17" t="s">
        <v>205</v>
      </c>
      <c r="C285" s="17" t="s">
        <v>45</v>
      </c>
      <c r="D285" s="18" t="s">
        <v>206</v>
      </c>
      <c r="E285" s="19" t="s">
        <v>209</v>
      </c>
      <c r="F285" s="20">
        <v>63.4</v>
      </c>
      <c r="G285" s="20"/>
      <c r="H285" s="20">
        <v>63.4</v>
      </c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</row>
    <row r="286" s="3" customFormat="1" ht="22.75" customHeight="1" spans="1:20">
      <c r="A286" s="21"/>
      <c r="B286" s="21"/>
      <c r="C286" s="21"/>
      <c r="D286" s="12" t="s">
        <v>210</v>
      </c>
      <c r="E286" s="12" t="s">
        <v>211</v>
      </c>
      <c r="F286" s="13">
        <v>43.04978</v>
      </c>
      <c r="G286" s="13"/>
      <c r="H286" s="13"/>
      <c r="I286" s="13"/>
      <c r="J286" s="13"/>
      <c r="K286" s="13">
        <v>43.04978</v>
      </c>
      <c r="L286" s="13"/>
      <c r="M286" s="13"/>
      <c r="N286" s="13"/>
      <c r="O286" s="13"/>
      <c r="P286" s="13"/>
      <c r="Q286" s="13"/>
      <c r="R286" s="13"/>
      <c r="S286" s="13"/>
      <c r="T286" s="13"/>
    </row>
    <row r="287" s="3" customFormat="1" ht="22.75" customHeight="1" spans="1:20">
      <c r="A287" s="14"/>
      <c r="B287" s="14"/>
      <c r="C287" s="14"/>
      <c r="D287" s="15" t="s">
        <v>212</v>
      </c>
      <c r="E287" s="15" t="s">
        <v>213</v>
      </c>
      <c r="F287" s="16">
        <v>43.04978</v>
      </c>
      <c r="G287" s="16"/>
      <c r="H287" s="16"/>
      <c r="I287" s="16"/>
      <c r="J287" s="16"/>
      <c r="K287" s="16">
        <v>43.04978</v>
      </c>
      <c r="L287" s="16"/>
      <c r="M287" s="16"/>
      <c r="N287" s="16"/>
      <c r="O287" s="16"/>
      <c r="P287" s="16"/>
      <c r="Q287" s="16"/>
      <c r="R287" s="16"/>
      <c r="S287" s="16"/>
      <c r="T287" s="16"/>
    </row>
    <row r="288" s="3" customFormat="1" ht="22.75" customHeight="1" spans="1:20">
      <c r="A288" s="17" t="s">
        <v>28</v>
      </c>
      <c r="B288" s="17" t="s">
        <v>214</v>
      </c>
      <c r="C288" s="17" t="s">
        <v>215</v>
      </c>
      <c r="D288" s="18" t="s">
        <v>216</v>
      </c>
      <c r="E288" s="19" t="s">
        <v>217</v>
      </c>
      <c r="F288" s="20">
        <v>35.16126</v>
      </c>
      <c r="G288" s="20"/>
      <c r="H288" s="20"/>
      <c r="I288" s="20"/>
      <c r="J288" s="20"/>
      <c r="K288" s="20">
        <v>35.16126</v>
      </c>
      <c r="L288" s="20"/>
      <c r="M288" s="20"/>
      <c r="N288" s="20"/>
      <c r="O288" s="20"/>
      <c r="P288" s="20"/>
      <c r="Q288" s="20"/>
      <c r="R288" s="20"/>
      <c r="S288" s="20"/>
      <c r="T288" s="20"/>
    </row>
    <row r="289" s="3" customFormat="1" ht="22.75" customHeight="1" spans="1:20">
      <c r="A289" s="17" t="s">
        <v>33</v>
      </c>
      <c r="B289" s="17" t="s">
        <v>34</v>
      </c>
      <c r="C289" s="17" t="s">
        <v>34</v>
      </c>
      <c r="D289" s="18" t="s">
        <v>216</v>
      </c>
      <c r="E289" s="19" t="s">
        <v>35</v>
      </c>
      <c r="F289" s="20">
        <v>3.01064</v>
      </c>
      <c r="G289" s="20"/>
      <c r="H289" s="20"/>
      <c r="I289" s="20"/>
      <c r="J289" s="20"/>
      <c r="K289" s="20">
        <v>3.01064</v>
      </c>
      <c r="L289" s="20"/>
      <c r="M289" s="20"/>
      <c r="N289" s="20"/>
      <c r="O289" s="20"/>
      <c r="P289" s="20"/>
      <c r="Q289" s="20"/>
      <c r="R289" s="20"/>
      <c r="S289" s="20"/>
      <c r="T289" s="20"/>
    </row>
    <row r="290" s="3" customFormat="1" ht="22.75" customHeight="1" spans="1:20">
      <c r="A290" s="17" t="s">
        <v>33</v>
      </c>
      <c r="B290" s="17" t="s">
        <v>36</v>
      </c>
      <c r="C290" s="17" t="s">
        <v>30</v>
      </c>
      <c r="D290" s="18" t="s">
        <v>216</v>
      </c>
      <c r="E290" s="19" t="s">
        <v>37</v>
      </c>
      <c r="F290" s="20">
        <v>0.1788</v>
      </c>
      <c r="G290" s="20"/>
      <c r="H290" s="20"/>
      <c r="I290" s="20"/>
      <c r="J290" s="20"/>
      <c r="K290" s="20">
        <v>0.1788</v>
      </c>
      <c r="L290" s="20"/>
      <c r="M290" s="20"/>
      <c r="N290" s="20"/>
      <c r="O290" s="20"/>
      <c r="P290" s="20"/>
      <c r="Q290" s="20"/>
      <c r="R290" s="20"/>
      <c r="S290" s="20"/>
      <c r="T290" s="20"/>
    </row>
    <row r="291" s="3" customFormat="1" ht="22.75" customHeight="1" spans="1:20">
      <c r="A291" s="17" t="s">
        <v>33</v>
      </c>
      <c r="B291" s="17" t="s">
        <v>36</v>
      </c>
      <c r="C291" s="17" t="s">
        <v>38</v>
      </c>
      <c r="D291" s="18" t="s">
        <v>216</v>
      </c>
      <c r="E291" s="19" t="s">
        <v>39</v>
      </c>
      <c r="F291" s="20">
        <v>0.1788</v>
      </c>
      <c r="G291" s="20"/>
      <c r="H291" s="20"/>
      <c r="I291" s="20"/>
      <c r="J291" s="20"/>
      <c r="K291" s="20">
        <v>0.1788</v>
      </c>
      <c r="L291" s="20"/>
      <c r="M291" s="20"/>
      <c r="N291" s="20"/>
      <c r="O291" s="20"/>
      <c r="P291" s="20"/>
      <c r="Q291" s="20"/>
      <c r="R291" s="20"/>
      <c r="S291" s="20"/>
      <c r="T291" s="20"/>
    </row>
    <row r="292" s="3" customFormat="1" ht="22.75" customHeight="1" spans="1:20">
      <c r="A292" s="17" t="s">
        <v>33</v>
      </c>
      <c r="B292" s="17" t="s">
        <v>36</v>
      </c>
      <c r="C292" s="17" t="s">
        <v>45</v>
      </c>
      <c r="D292" s="18" t="s">
        <v>216</v>
      </c>
      <c r="E292" s="19" t="s">
        <v>81</v>
      </c>
      <c r="F292" s="20">
        <v>0.0225</v>
      </c>
      <c r="G292" s="20"/>
      <c r="H292" s="20"/>
      <c r="I292" s="20"/>
      <c r="J292" s="20"/>
      <c r="K292" s="20">
        <v>0.0225</v>
      </c>
      <c r="L292" s="20"/>
      <c r="M292" s="20"/>
      <c r="N292" s="20"/>
      <c r="O292" s="20"/>
      <c r="P292" s="20"/>
      <c r="Q292" s="20"/>
      <c r="R292" s="20"/>
      <c r="S292" s="20"/>
      <c r="T292" s="20"/>
    </row>
    <row r="293" s="3" customFormat="1" ht="22.75" customHeight="1" spans="1:20">
      <c r="A293" s="17" t="s">
        <v>40</v>
      </c>
      <c r="B293" s="17" t="s">
        <v>41</v>
      </c>
      <c r="C293" s="17" t="s">
        <v>38</v>
      </c>
      <c r="D293" s="18" t="s">
        <v>216</v>
      </c>
      <c r="E293" s="19" t="s">
        <v>133</v>
      </c>
      <c r="F293" s="20">
        <v>1.5198</v>
      </c>
      <c r="G293" s="20"/>
      <c r="H293" s="20"/>
      <c r="I293" s="20"/>
      <c r="J293" s="20"/>
      <c r="K293" s="20">
        <v>1.5198</v>
      </c>
      <c r="L293" s="20"/>
      <c r="M293" s="20"/>
      <c r="N293" s="20"/>
      <c r="O293" s="20"/>
      <c r="P293" s="20"/>
      <c r="Q293" s="20"/>
      <c r="R293" s="20"/>
      <c r="S293" s="20"/>
      <c r="T293" s="20"/>
    </row>
    <row r="294" s="3" customFormat="1" ht="22.75" customHeight="1" spans="1:20">
      <c r="A294" s="17" t="s">
        <v>47</v>
      </c>
      <c r="B294" s="17" t="s">
        <v>38</v>
      </c>
      <c r="C294" s="17" t="s">
        <v>30</v>
      </c>
      <c r="D294" s="18" t="s">
        <v>216</v>
      </c>
      <c r="E294" s="19" t="s">
        <v>48</v>
      </c>
      <c r="F294" s="20">
        <v>2.97798</v>
      </c>
      <c r="G294" s="20"/>
      <c r="H294" s="20"/>
      <c r="I294" s="20"/>
      <c r="J294" s="20"/>
      <c r="K294" s="20">
        <v>2.97798</v>
      </c>
      <c r="L294" s="20"/>
      <c r="M294" s="20"/>
      <c r="N294" s="20"/>
      <c r="O294" s="20"/>
      <c r="P294" s="20"/>
      <c r="Q294" s="20"/>
      <c r="R294" s="20"/>
      <c r="S294" s="20"/>
      <c r="T294" s="20"/>
    </row>
    <row r="295" s="3" customFormat="1" ht="22.75" customHeight="1" spans="1:20">
      <c r="A295" s="21"/>
      <c r="B295" s="21"/>
      <c r="C295" s="21"/>
      <c r="D295" s="12" t="s">
        <v>218</v>
      </c>
      <c r="E295" s="12" t="s">
        <v>219</v>
      </c>
      <c r="F295" s="13">
        <v>311.660412</v>
      </c>
      <c r="G295" s="13">
        <v>230.254662</v>
      </c>
      <c r="H295" s="13">
        <v>45.206712</v>
      </c>
      <c r="I295" s="13"/>
      <c r="J295" s="13"/>
      <c r="K295" s="13">
        <v>33.771038</v>
      </c>
      <c r="L295" s="13"/>
      <c r="M295" s="13"/>
      <c r="N295" s="13"/>
      <c r="O295" s="13">
        <v>2.428</v>
      </c>
      <c r="P295" s="13"/>
      <c r="Q295" s="13"/>
      <c r="R295" s="13"/>
      <c r="S295" s="13"/>
      <c r="T295" s="13"/>
    </row>
    <row r="296" s="3" customFormat="1" ht="22.75" customHeight="1" spans="1:20">
      <c r="A296" s="14"/>
      <c r="B296" s="14"/>
      <c r="C296" s="14"/>
      <c r="D296" s="15" t="s">
        <v>220</v>
      </c>
      <c r="E296" s="15" t="s">
        <v>221</v>
      </c>
      <c r="F296" s="16">
        <v>277.889374</v>
      </c>
      <c r="G296" s="16">
        <v>230.254662</v>
      </c>
      <c r="H296" s="16">
        <v>45.206712</v>
      </c>
      <c r="I296" s="16"/>
      <c r="J296" s="16"/>
      <c r="K296" s="16"/>
      <c r="L296" s="16"/>
      <c r="M296" s="16"/>
      <c r="N296" s="16"/>
      <c r="O296" s="16">
        <v>2.428</v>
      </c>
      <c r="P296" s="16"/>
      <c r="Q296" s="16"/>
      <c r="R296" s="16"/>
      <c r="S296" s="16"/>
      <c r="T296" s="16"/>
    </row>
    <row r="297" s="3" customFormat="1" ht="22.75" customHeight="1" spans="1:20">
      <c r="A297" s="17" t="s">
        <v>222</v>
      </c>
      <c r="B297" s="17" t="s">
        <v>50</v>
      </c>
      <c r="C297" s="17" t="s">
        <v>30</v>
      </c>
      <c r="D297" s="18" t="s">
        <v>223</v>
      </c>
      <c r="E297" s="19" t="s">
        <v>32</v>
      </c>
      <c r="F297" s="20">
        <v>221.595612</v>
      </c>
      <c r="G297" s="20">
        <v>173.9609</v>
      </c>
      <c r="H297" s="20">
        <v>45.206712</v>
      </c>
      <c r="I297" s="20"/>
      <c r="J297" s="20"/>
      <c r="K297" s="20"/>
      <c r="L297" s="20"/>
      <c r="M297" s="20"/>
      <c r="N297" s="20"/>
      <c r="O297" s="20">
        <v>2.428</v>
      </c>
      <c r="P297" s="20"/>
      <c r="Q297" s="20"/>
      <c r="R297" s="20"/>
      <c r="S297" s="20"/>
      <c r="T297" s="20"/>
    </row>
    <row r="298" s="3" customFormat="1" ht="22.75" customHeight="1" spans="1:20">
      <c r="A298" s="17" t="s">
        <v>33</v>
      </c>
      <c r="B298" s="17" t="s">
        <v>34</v>
      </c>
      <c r="C298" s="17" t="s">
        <v>34</v>
      </c>
      <c r="D298" s="18" t="s">
        <v>223</v>
      </c>
      <c r="E298" s="19" t="s">
        <v>35</v>
      </c>
      <c r="F298" s="20">
        <v>18.963664</v>
      </c>
      <c r="G298" s="20">
        <v>18.963664</v>
      </c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</row>
    <row r="299" s="3" customFormat="1" ht="22.75" customHeight="1" spans="1:20">
      <c r="A299" s="17" t="s">
        <v>33</v>
      </c>
      <c r="B299" s="17" t="s">
        <v>36</v>
      </c>
      <c r="C299" s="17" t="s">
        <v>30</v>
      </c>
      <c r="D299" s="18" t="s">
        <v>223</v>
      </c>
      <c r="E299" s="19" t="s">
        <v>37</v>
      </c>
      <c r="F299" s="20">
        <v>0.139368</v>
      </c>
      <c r="G299" s="20">
        <v>0.139368</v>
      </c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</row>
    <row r="300" s="3" customFormat="1" ht="22.75" customHeight="1" spans="1:20">
      <c r="A300" s="17" t="s">
        <v>33</v>
      </c>
      <c r="B300" s="17" t="s">
        <v>36</v>
      </c>
      <c r="C300" s="17" t="s">
        <v>38</v>
      </c>
      <c r="D300" s="18" t="s">
        <v>223</v>
      </c>
      <c r="E300" s="19" t="s">
        <v>39</v>
      </c>
      <c r="F300" s="20">
        <v>1.126116</v>
      </c>
      <c r="G300" s="20">
        <v>1.126116</v>
      </c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</row>
    <row r="301" s="3" customFormat="1" ht="22.75" customHeight="1" spans="1:20">
      <c r="A301" s="17" t="s">
        <v>40</v>
      </c>
      <c r="B301" s="17" t="s">
        <v>41</v>
      </c>
      <c r="C301" s="17" t="s">
        <v>30</v>
      </c>
      <c r="D301" s="18" t="s">
        <v>223</v>
      </c>
      <c r="E301" s="19" t="s">
        <v>42</v>
      </c>
      <c r="F301" s="20">
        <v>9.571986</v>
      </c>
      <c r="G301" s="20">
        <v>9.571986</v>
      </c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</row>
    <row r="302" s="3" customFormat="1" ht="22.75" customHeight="1" spans="1:20">
      <c r="A302" s="17" t="s">
        <v>40</v>
      </c>
      <c r="B302" s="17" t="s">
        <v>41</v>
      </c>
      <c r="C302" s="17" t="s">
        <v>43</v>
      </c>
      <c r="D302" s="18" t="s">
        <v>223</v>
      </c>
      <c r="E302" s="19" t="s">
        <v>44</v>
      </c>
      <c r="F302" s="20">
        <v>8.03238</v>
      </c>
      <c r="G302" s="20">
        <v>8.03238</v>
      </c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</row>
    <row r="303" s="3" customFormat="1" ht="22.75" customHeight="1" spans="1:20">
      <c r="A303" s="17" t="s">
        <v>40</v>
      </c>
      <c r="B303" s="17" t="s">
        <v>41</v>
      </c>
      <c r="C303" s="17" t="s">
        <v>45</v>
      </c>
      <c r="D303" s="18" t="s">
        <v>223</v>
      </c>
      <c r="E303" s="19" t="s">
        <v>46</v>
      </c>
      <c r="F303" s="20">
        <v>0.1575</v>
      </c>
      <c r="G303" s="20">
        <v>0.1575</v>
      </c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</row>
    <row r="304" s="3" customFormat="1" ht="22.75" customHeight="1" spans="1:20">
      <c r="A304" s="17" t="s">
        <v>47</v>
      </c>
      <c r="B304" s="17" t="s">
        <v>38</v>
      </c>
      <c r="C304" s="17" t="s">
        <v>30</v>
      </c>
      <c r="D304" s="18" t="s">
        <v>223</v>
      </c>
      <c r="E304" s="19" t="s">
        <v>48</v>
      </c>
      <c r="F304" s="20">
        <v>18.302748</v>
      </c>
      <c r="G304" s="20">
        <v>18.302748</v>
      </c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</row>
    <row r="305" s="3" customFormat="1" ht="22.75" customHeight="1" spans="1:20">
      <c r="A305" s="14"/>
      <c r="B305" s="14"/>
      <c r="C305" s="14"/>
      <c r="D305" s="15" t="s">
        <v>224</v>
      </c>
      <c r="E305" s="15" t="s">
        <v>225</v>
      </c>
      <c r="F305" s="16">
        <v>33.771038</v>
      </c>
      <c r="G305" s="16"/>
      <c r="H305" s="16"/>
      <c r="I305" s="16"/>
      <c r="J305" s="16"/>
      <c r="K305" s="16">
        <v>33.771038</v>
      </c>
      <c r="L305" s="16"/>
      <c r="M305" s="16"/>
      <c r="N305" s="16"/>
      <c r="O305" s="16"/>
      <c r="P305" s="16"/>
      <c r="Q305" s="16"/>
      <c r="R305" s="16"/>
      <c r="S305" s="16"/>
      <c r="T305" s="16"/>
    </row>
    <row r="306" s="3" customFormat="1" ht="22.75" customHeight="1" spans="1:20">
      <c r="A306" s="17" t="s">
        <v>222</v>
      </c>
      <c r="B306" s="17" t="s">
        <v>50</v>
      </c>
      <c r="C306" s="17" t="s">
        <v>30</v>
      </c>
      <c r="D306" s="18" t="s">
        <v>226</v>
      </c>
      <c r="E306" s="19" t="s">
        <v>32</v>
      </c>
      <c r="F306" s="20">
        <v>28.723228</v>
      </c>
      <c r="G306" s="20"/>
      <c r="H306" s="20"/>
      <c r="I306" s="20"/>
      <c r="J306" s="20"/>
      <c r="K306" s="20">
        <v>28.723228</v>
      </c>
      <c r="L306" s="20"/>
      <c r="M306" s="20"/>
      <c r="N306" s="20"/>
      <c r="O306" s="20"/>
      <c r="P306" s="20"/>
      <c r="Q306" s="20"/>
      <c r="R306" s="20"/>
      <c r="S306" s="20"/>
      <c r="T306" s="20"/>
    </row>
    <row r="307" s="3" customFormat="1" ht="22.75" customHeight="1" spans="1:20">
      <c r="A307" s="17" t="s">
        <v>33</v>
      </c>
      <c r="B307" s="17" t="s">
        <v>34</v>
      </c>
      <c r="C307" s="17" t="s">
        <v>227</v>
      </c>
      <c r="D307" s="18" t="s">
        <v>226</v>
      </c>
      <c r="E307" s="19" t="s">
        <v>228</v>
      </c>
      <c r="F307" s="20">
        <v>1.914256</v>
      </c>
      <c r="G307" s="20"/>
      <c r="H307" s="20"/>
      <c r="I307" s="20"/>
      <c r="J307" s="20"/>
      <c r="K307" s="20">
        <v>1.914256</v>
      </c>
      <c r="L307" s="20"/>
      <c r="M307" s="20"/>
      <c r="N307" s="20"/>
      <c r="O307" s="20"/>
      <c r="P307" s="20"/>
      <c r="Q307" s="20"/>
      <c r="R307" s="20"/>
      <c r="S307" s="20"/>
      <c r="T307" s="20"/>
    </row>
    <row r="308" s="3" customFormat="1" ht="22.75" customHeight="1" spans="1:20">
      <c r="A308" s="17" t="s">
        <v>33</v>
      </c>
      <c r="B308" s="17" t="s">
        <v>36</v>
      </c>
      <c r="C308" s="17" t="s">
        <v>30</v>
      </c>
      <c r="D308" s="18" t="s">
        <v>226</v>
      </c>
      <c r="E308" s="19" t="s">
        <v>37</v>
      </c>
      <c r="F308" s="20">
        <v>0.113844</v>
      </c>
      <c r="G308" s="20"/>
      <c r="H308" s="20"/>
      <c r="I308" s="20"/>
      <c r="J308" s="20"/>
      <c r="K308" s="20">
        <v>0.113844</v>
      </c>
      <c r="L308" s="20"/>
      <c r="M308" s="20"/>
      <c r="N308" s="20"/>
      <c r="O308" s="20"/>
      <c r="P308" s="20"/>
      <c r="Q308" s="20"/>
      <c r="R308" s="20"/>
      <c r="S308" s="20"/>
      <c r="T308" s="20"/>
    </row>
    <row r="309" s="3" customFormat="1" ht="22.75" customHeight="1" spans="1:20">
      <c r="A309" s="17" t="s">
        <v>33</v>
      </c>
      <c r="B309" s="17" t="s">
        <v>36</v>
      </c>
      <c r="C309" s="17" t="s">
        <v>38</v>
      </c>
      <c r="D309" s="18" t="s">
        <v>226</v>
      </c>
      <c r="E309" s="19" t="s">
        <v>39</v>
      </c>
      <c r="F309" s="20">
        <v>0.113844</v>
      </c>
      <c r="G309" s="20"/>
      <c r="H309" s="20"/>
      <c r="I309" s="20"/>
      <c r="J309" s="20"/>
      <c r="K309" s="20">
        <v>0.113844</v>
      </c>
      <c r="L309" s="20"/>
      <c r="M309" s="20"/>
      <c r="N309" s="20"/>
      <c r="O309" s="20"/>
      <c r="P309" s="20"/>
      <c r="Q309" s="20"/>
      <c r="R309" s="20"/>
      <c r="S309" s="20"/>
      <c r="T309" s="20"/>
    </row>
    <row r="310" s="3" customFormat="1" ht="22.75" customHeight="1" spans="1:20">
      <c r="A310" s="17" t="s">
        <v>40</v>
      </c>
      <c r="B310" s="17" t="s">
        <v>41</v>
      </c>
      <c r="C310" s="17" t="s">
        <v>38</v>
      </c>
      <c r="D310" s="18" t="s">
        <v>226</v>
      </c>
      <c r="E310" s="19" t="s">
        <v>133</v>
      </c>
      <c r="F310" s="20">
        <v>0.990174</v>
      </c>
      <c r="G310" s="20"/>
      <c r="H310" s="20"/>
      <c r="I310" s="20"/>
      <c r="J310" s="20"/>
      <c r="K310" s="20">
        <v>0.990174</v>
      </c>
      <c r="L310" s="20"/>
      <c r="M310" s="20"/>
      <c r="N310" s="20"/>
      <c r="O310" s="20"/>
      <c r="P310" s="20"/>
      <c r="Q310" s="20"/>
      <c r="R310" s="20"/>
      <c r="S310" s="20"/>
      <c r="T310" s="20"/>
    </row>
    <row r="311" s="3" customFormat="1" ht="22.75" customHeight="1" spans="1:20">
      <c r="A311" s="17" t="s">
        <v>47</v>
      </c>
      <c r="B311" s="17" t="s">
        <v>38</v>
      </c>
      <c r="C311" s="17" t="s">
        <v>30</v>
      </c>
      <c r="D311" s="18" t="s">
        <v>226</v>
      </c>
      <c r="E311" s="19" t="s">
        <v>48</v>
      </c>
      <c r="F311" s="20">
        <v>1.915692</v>
      </c>
      <c r="G311" s="20"/>
      <c r="H311" s="20"/>
      <c r="I311" s="20"/>
      <c r="J311" s="20"/>
      <c r="K311" s="20">
        <v>1.915692</v>
      </c>
      <c r="L311" s="20"/>
      <c r="M311" s="20"/>
      <c r="N311" s="20"/>
      <c r="O311" s="20"/>
      <c r="P311" s="20"/>
      <c r="Q311" s="20"/>
      <c r="R311" s="20"/>
      <c r="S311" s="20"/>
      <c r="T311" s="20"/>
    </row>
    <row r="312" s="3" customFormat="1" ht="22.75" customHeight="1" spans="1:20">
      <c r="A312" s="21"/>
      <c r="B312" s="21"/>
      <c r="C312" s="21"/>
      <c r="D312" s="12" t="s">
        <v>229</v>
      </c>
      <c r="E312" s="12" t="s">
        <v>230</v>
      </c>
      <c r="F312" s="13">
        <v>185.315748</v>
      </c>
      <c r="G312" s="13"/>
      <c r="H312" s="13"/>
      <c r="I312" s="13"/>
      <c r="J312" s="13"/>
      <c r="K312" s="13">
        <v>185.315748</v>
      </c>
      <c r="L312" s="13"/>
      <c r="M312" s="13"/>
      <c r="N312" s="13"/>
      <c r="O312" s="13"/>
      <c r="P312" s="13"/>
      <c r="Q312" s="13"/>
      <c r="R312" s="13"/>
      <c r="S312" s="13"/>
      <c r="T312" s="13"/>
    </row>
    <row r="313" s="3" customFormat="1" ht="22.75" customHeight="1" spans="1:20">
      <c r="A313" s="14"/>
      <c r="B313" s="14"/>
      <c r="C313" s="14"/>
      <c r="D313" s="15" t="s">
        <v>231</v>
      </c>
      <c r="E313" s="15" t="s">
        <v>232</v>
      </c>
      <c r="F313" s="16">
        <v>185.315748</v>
      </c>
      <c r="G313" s="16"/>
      <c r="H313" s="16"/>
      <c r="I313" s="16"/>
      <c r="J313" s="16"/>
      <c r="K313" s="16">
        <v>185.315748</v>
      </c>
      <c r="L313" s="16"/>
      <c r="M313" s="16"/>
      <c r="N313" s="16"/>
      <c r="O313" s="16"/>
      <c r="P313" s="16"/>
      <c r="Q313" s="16"/>
      <c r="R313" s="16"/>
      <c r="S313" s="16"/>
      <c r="T313" s="16"/>
    </row>
    <row r="314" s="3" customFormat="1" ht="22.75" customHeight="1" spans="1:20">
      <c r="A314" s="17" t="s">
        <v>28</v>
      </c>
      <c r="B314" s="17" t="s">
        <v>92</v>
      </c>
      <c r="C314" s="17" t="s">
        <v>30</v>
      </c>
      <c r="D314" s="18" t="s">
        <v>233</v>
      </c>
      <c r="E314" s="19" t="s">
        <v>32</v>
      </c>
      <c r="F314" s="20">
        <v>54.6696</v>
      </c>
      <c r="G314" s="20"/>
      <c r="H314" s="20"/>
      <c r="I314" s="20"/>
      <c r="J314" s="20"/>
      <c r="K314" s="20">
        <v>54.6696</v>
      </c>
      <c r="L314" s="20"/>
      <c r="M314" s="20"/>
      <c r="N314" s="20"/>
      <c r="O314" s="20"/>
      <c r="P314" s="20"/>
      <c r="Q314" s="20"/>
      <c r="R314" s="20"/>
      <c r="S314" s="20"/>
      <c r="T314" s="20"/>
    </row>
    <row r="315" s="3" customFormat="1" ht="22.75" customHeight="1" spans="1:20">
      <c r="A315" s="17" t="s">
        <v>33</v>
      </c>
      <c r="B315" s="17" t="s">
        <v>34</v>
      </c>
      <c r="C315" s="17" t="s">
        <v>34</v>
      </c>
      <c r="D315" s="18" t="s">
        <v>233</v>
      </c>
      <c r="E315" s="19" t="s">
        <v>35</v>
      </c>
      <c r="F315" s="20">
        <v>6.507136</v>
      </c>
      <c r="G315" s="20"/>
      <c r="H315" s="20"/>
      <c r="I315" s="20"/>
      <c r="J315" s="20"/>
      <c r="K315" s="20">
        <v>6.507136</v>
      </c>
      <c r="L315" s="20"/>
      <c r="M315" s="20"/>
      <c r="N315" s="20"/>
      <c r="O315" s="20"/>
      <c r="P315" s="20"/>
      <c r="Q315" s="20"/>
      <c r="R315" s="20"/>
      <c r="S315" s="20"/>
      <c r="T315" s="20"/>
    </row>
    <row r="316" s="3" customFormat="1" ht="22.75" customHeight="1" spans="1:20">
      <c r="A316" s="17" t="s">
        <v>33</v>
      </c>
      <c r="B316" s="17" t="s">
        <v>36</v>
      </c>
      <c r="C316" s="17" t="s">
        <v>30</v>
      </c>
      <c r="D316" s="18" t="s">
        <v>233</v>
      </c>
      <c r="E316" s="19" t="s">
        <v>37</v>
      </c>
      <c r="F316" s="20">
        <v>0.387744</v>
      </c>
      <c r="G316" s="20"/>
      <c r="H316" s="20"/>
      <c r="I316" s="20"/>
      <c r="J316" s="20"/>
      <c r="K316" s="20">
        <v>0.387744</v>
      </c>
      <c r="L316" s="20"/>
      <c r="M316" s="20"/>
      <c r="N316" s="20"/>
      <c r="O316" s="20"/>
      <c r="P316" s="20"/>
      <c r="Q316" s="20"/>
      <c r="R316" s="20"/>
      <c r="S316" s="20"/>
      <c r="T316" s="20"/>
    </row>
    <row r="317" s="3" customFormat="1" ht="22.75" customHeight="1" spans="1:20">
      <c r="A317" s="17" t="s">
        <v>33</v>
      </c>
      <c r="B317" s="17" t="s">
        <v>36</v>
      </c>
      <c r="C317" s="17" t="s">
        <v>38</v>
      </c>
      <c r="D317" s="18" t="s">
        <v>233</v>
      </c>
      <c r="E317" s="19" t="s">
        <v>39</v>
      </c>
      <c r="F317" s="20">
        <v>0.387744</v>
      </c>
      <c r="G317" s="20"/>
      <c r="H317" s="20"/>
      <c r="I317" s="20"/>
      <c r="J317" s="20"/>
      <c r="K317" s="20">
        <v>0.387744</v>
      </c>
      <c r="L317" s="20"/>
      <c r="M317" s="20"/>
      <c r="N317" s="20"/>
      <c r="O317" s="20"/>
      <c r="P317" s="20"/>
      <c r="Q317" s="20"/>
      <c r="R317" s="20"/>
      <c r="S317" s="20"/>
      <c r="T317" s="20"/>
    </row>
    <row r="318" s="3" customFormat="1" ht="22.75" customHeight="1" spans="1:20">
      <c r="A318" s="17" t="s">
        <v>40</v>
      </c>
      <c r="B318" s="17" t="s">
        <v>41</v>
      </c>
      <c r="C318" s="17" t="s">
        <v>38</v>
      </c>
      <c r="D318" s="18" t="s">
        <v>233</v>
      </c>
      <c r="E318" s="19" t="s">
        <v>133</v>
      </c>
      <c r="F318" s="20">
        <v>3.295824</v>
      </c>
      <c r="G318" s="20"/>
      <c r="H318" s="20"/>
      <c r="I318" s="20"/>
      <c r="J318" s="20"/>
      <c r="K318" s="20">
        <v>3.295824</v>
      </c>
      <c r="L318" s="20"/>
      <c r="M318" s="20"/>
      <c r="N318" s="20"/>
      <c r="O318" s="20"/>
      <c r="P318" s="20"/>
      <c r="Q318" s="20"/>
      <c r="R318" s="20"/>
      <c r="S318" s="20"/>
      <c r="T318" s="20"/>
    </row>
    <row r="319" s="3" customFormat="1" ht="22.75" customHeight="1" spans="1:20">
      <c r="A319" s="17" t="s">
        <v>40</v>
      </c>
      <c r="B319" s="17" t="s">
        <v>41</v>
      </c>
      <c r="C319" s="17" t="s">
        <v>45</v>
      </c>
      <c r="D319" s="18" t="s">
        <v>233</v>
      </c>
      <c r="E319" s="19" t="s">
        <v>46</v>
      </c>
      <c r="F319" s="20">
        <v>0.0525</v>
      </c>
      <c r="G319" s="20"/>
      <c r="H319" s="20"/>
      <c r="I319" s="20"/>
      <c r="J319" s="20"/>
      <c r="K319" s="20">
        <v>0.0525</v>
      </c>
      <c r="L319" s="20"/>
      <c r="M319" s="20"/>
      <c r="N319" s="20"/>
      <c r="O319" s="20"/>
      <c r="P319" s="20"/>
      <c r="Q319" s="20"/>
      <c r="R319" s="20"/>
      <c r="S319" s="20"/>
      <c r="T319" s="20"/>
    </row>
    <row r="320" s="3" customFormat="1" ht="22.75" customHeight="1" spans="1:20">
      <c r="A320" s="17" t="s">
        <v>47</v>
      </c>
      <c r="B320" s="17" t="s">
        <v>38</v>
      </c>
      <c r="C320" s="17" t="s">
        <v>30</v>
      </c>
      <c r="D320" s="18" t="s">
        <v>233</v>
      </c>
      <c r="E320" s="19" t="s">
        <v>48</v>
      </c>
      <c r="F320" s="20">
        <v>6.560352</v>
      </c>
      <c r="G320" s="20"/>
      <c r="H320" s="20"/>
      <c r="I320" s="20"/>
      <c r="J320" s="20"/>
      <c r="K320" s="20">
        <v>6.560352</v>
      </c>
      <c r="L320" s="20"/>
      <c r="M320" s="20"/>
      <c r="N320" s="20"/>
      <c r="O320" s="20"/>
      <c r="P320" s="20"/>
      <c r="Q320" s="20"/>
      <c r="R320" s="20"/>
      <c r="S320" s="20"/>
      <c r="T320" s="20"/>
    </row>
    <row r="321" s="3" customFormat="1" ht="22.75" customHeight="1" spans="1:20">
      <c r="A321" s="17" t="s">
        <v>28</v>
      </c>
      <c r="B321" s="17" t="s">
        <v>49</v>
      </c>
      <c r="C321" s="17" t="s">
        <v>50</v>
      </c>
      <c r="D321" s="18" t="s">
        <v>233</v>
      </c>
      <c r="E321" s="19" t="s">
        <v>51</v>
      </c>
      <c r="F321" s="20">
        <v>0.454848</v>
      </c>
      <c r="G321" s="20"/>
      <c r="H321" s="20"/>
      <c r="I321" s="20"/>
      <c r="J321" s="20"/>
      <c r="K321" s="20">
        <v>0.454848</v>
      </c>
      <c r="L321" s="20"/>
      <c r="M321" s="20"/>
      <c r="N321" s="20"/>
      <c r="O321" s="20"/>
      <c r="P321" s="20"/>
      <c r="Q321" s="20"/>
      <c r="R321" s="20"/>
      <c r="S321" s="20"/>
      <c r="T321" s="20"/>
    </row>
    <row r="322" s="3" customFormat="1" ht="22.75" customHeight="1" spans="1:20">
      <c r="A322" s="17" t="s">
        <v>28</v>
      </c>
      <c r="B322" s="17" t="s">
        <v>92</v>
      </c>
      <c r="C322" s="17" t="s">
        <v>38</v>
      </c>
      <c r="D322" s="18" t="s">
        <v>233</v>
      </c>
      <c r="E322" s="19" t="s">
        <v>58</v>
      </c>
      <c r="F322" s="20">
        <v>113</v>
      </c>
      <c r="G322" s="20"/>
      <c r="H322" s="20"/>
      <c r="I322" s="20"/>
      <c r="J322" s="20"/>
      <c r="K322" s="20">
        <v>113</v>
      </c>
      <c r="L322" s="20"/>
      <c r="M322" s="20"/>
      <c r="N322" s="20"/>
      <c r="O322" s="20"/>
      <c r="P322" s="20"/>
      <c r="Q322" s="20"/>
      <c r="R322" s="20"/>
      <c r="S322" s="20"/>
      <c r="T322" s="20"/>
    </row>
    <row r="323" s="3" customFormat="1" ht="22.75" customHeight="1" spans="1:20">
      <c r="A323" s="21"/>
      <c r="B323" s="21"/>
      <c r="C323" s="21"/>
      <c r="D323" s="12" t="s">
        <v>234</v>
      </c>
      <c r="E323" s="12" t="s">
        <v>235</v>
      </c>
      <c r="F323" s="13">
        <v>186.98321</v>
      </c>
      <c r="G323" s="13">
        <v>158.615578</v>
      </c>
      <c r="H323" s="13">
        <v>28.367632</v>
      </c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</row>
    <row r="324" s="3" customFormat="1" ht="22.75" customHeight="1" spans="1:20">
      <c r="A324" s="14"/>
      <c r="B324" s="14"/>
      <c r="C324" s="14"/>
      <c r="D324" s="15" t="s">
        <v>236</v>
      </c>
      <c r="E324" s="15" t="s">
        <v>237</v>
      </c>
      <c r="F324" s="16">
        <v>186.98321</v>
      </c>
      <c r="G324" s="16">
        <v>158.615578</v>
      </c>
      <c r="H324" s="16">
        <v>28.367632</v>
      </c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</row>
    <row r="325" s="3" customFormat="1" ht="22.75" customHeight="1" spans="1:20">
      <c r="A325" s="17" t="s">
        <v>28</v>
      </c>
      <c r="B325" s="17" t="s">
        <v>30</v>
      </c>
      <c r="C325" s="17" t="s">
        <v>30</v>
      </c>
      <c r="D325" s="18" t="s">
        <v>238</v>
      </c>
      <c r="E325" s="19" t="s">
        <v>32</v>
      </c>
      <c r="F325" s="20">
        <v>119.7734</v>
      </c>
      <c r="G325" s="20">
        <v>119.7734</v>
      </c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</row>
    <row r="326" s="3" customFormat="1" ht="22.75" customHeight="1" spans="1:20">
      <c r="A326" s="17" t="s">
        <v>33</v>
      </c>
      <c r="B326" s="17" t="s">
        <v>34</v>
      </c>
      <c r="C326" s="17" t="s">
        <v>34</v>
      </c>
      <c r="D326" s="18" t="s">
        <v>238</v>
      </c>
      <c r="E326" s="19" t="s">
        <v>35</v>
      </c>
      <c r="F326" s="20">
        <v>14.363744</v>
      </c>
      <c r="G326" s="20">
        <v>14.363744</v>
      </c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</row>
    <row r="327" s="3" customFormat="1" ht="22.75" customHeight="1" spans="1:20">
      <c r="A327" s="17" t="s">
        <v>33</v>
      </c>
      <c r="B327" s="17" t="s">
        <v>36</v>
      </c>
      <c r="C327" s="17" t="s">
        <v>30</v>
      </c>
      <c r="D327" s="18" t="s">
        <v>238</v>
      </c>
      <c r="E327" s="19" t="s">
        <v>37</v>
      </c>
      <c r="F327" s="20">
        <v>0.715104</v>
      </c>
      <c r="G327" s="20">
        <v>0.715104</v>
      </c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</row>
    <row r="328" s="3" customFormat="1" ht="22.75" customHeight="1" spans="1:20">
      <c r="A328" s="17" t="s">
        <v>33</v>
      </c>
      <c r="B328" s="17" t="s">
        <v>36</v>
      </c>
      <c r="C328" s="17" t="s">
        <v>38</v>
      </c>
      <c r="D328" s="18" t="s">
        <v>238</v>
      </c>
      <c r="E328" s="19" t="s">
        <v>39</v>
      </c>
      <c r="F328" s="20">
        <v>0.854916</v>
      </c>
      <c r="G328" s="20">
        <v>0.854916</v>
      </c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</row>
    <row r="329" s="3" customFormat="1" ht="22.75" customHeight="1" spans="1:20">
      <c r="A329" s="17" t="s">
        <v>33</v>
      </c>
      <c r="B329" s="17" t="s">
        <v>36</v>
      </c>
      <c r="C329" s="17" t="s">
        <v>45</v>
      </c>
      <c r="D329" s="18" t="s">
        <v>238</v>
      </c>
      <c r="E329" s="19" t="s">
        <v>81</v>
      </c>
      <c r="F329" s="20">
        <v>0.1275</v>
      </c>
      <c r="G329" s="20">
        <v>0.1275</v>
      </c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</row>
    <row r="330" s="3" customFormat="1" ht="22.75" customHeight="1" spans="1:20">
      <c r="A330" s="17" t="s">
        <v>40</v>
      </c>
      <c r="B330" s="17" t="s">
        <v>41</v>
      </c>
      <c r="C330" s="17" t="s">
        <v>43</v>
      </c>
      <c r="D330" s="18" t="s">
        <v>238</v>
      </c>
      <c r="E330" s="19" t="s">
        <v>44</v>
      </c>
      <c r="F330" s="20">
        <v>1.14132</v>
      </c>
      <c r="G330" s="20">
        <v>1.14132</v>
      </c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</row>
    <row r="331" s="3" customFormat="1" ht="22.75" customHeight="1" spans="1:20">
      <c r="A331" s="17" t="s">
        <v>40</v>
      </c>
      <c r="B331" s="17" t="s">
        <v>86</v>
      </c>
      <c r="C331" s="17" t="s">
        <v>30</v>
      </c>
      <c r="D331" s="18" t="s">
        <v>238</v>
      </c>
      <c r="E331" s="19" t="s">
        <v>87</v>
      </c>
      <c r="F331" s="20">
        <v>7.266786</v>
      </c>
      <c r="G331" s="20">
        <v>7.266786</v>
      </c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</row>
    <row r="332" s="3" customFormat="1" ht="22.75" customHeight="1" spans="1:20">
      <c r="A332" s="17" t="s">
        <v>47</v>
      </c>
      <c r="B332" s="17" t="s">
        <v>38</v>
      </c>
      <c r="C332" s="17" t="s">
        <v>30</v>
      </c>
      <c r="D332" s="18" t="s">
        <v>238</v>
      </c>
      <c r="E332" s="19" t="s">
        <v>48</v>
      </c>
      <c r="F332" s="20">
        <v>14.372808</v>
      </c>
      <c r="G332" s="20">
        <v>14.372808</v>
      </c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</row>
    <row r="333" s="3" customFormat="1" ht="22.75" customHeight="1" spans="1:20">
      <c r="A333" s="17" t="s">
        <v>28</v>
      </c>
      <c r="B333" s="17" t="s">
        <v>43</v>
      </c>
      <c r="C333" s="17" t="s">
        <v>239</v>
      </c>
      <c r="D333" s="18" t="s">
        <v>238</v>
      </c>
      <c r="E333" s="19" t="s">
        <v>240</v>
      </c>
      <c r="F333" s="20">
        <v>19.567632</v>
      </c>
      <c r="G333" s="20"/>
      <c r="H333" s="20">
        <v>19.567632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</row>
    <row r="334" s="3" customFormat="1" ht="22.75" customHeight="1" spans="1:20">
      <c r="A334" s="17" t="s">
        <v>241</v>
      </c>
      <c r="B334" s="17" t="s">
        <v>30</v>
      </c>
      <c r="C334" s="17" t="s">
        <v>38</v>
      </c>
      <c r="D334" s="18" t="s">
        <v>238</v>
      </c>
      <c r="E334" s="19" t="s">
        <v>58</v>
      </c>
      <c r="F334" s="20">
        <v>8.8</v>
      </c>
      <c r="G334" s="20"/>
      <c r="H334" s="20">
        <v>8.8</v>
      </c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</row>
    <row r="335" s="3" customFormat="1" ht="22.75" customHeight="1" spans="1:20">
      <c r="A335" s="21"/>
      <c r="B335" s="21"/>
      <c r="C335" s="21"/>
      <c r="D335" s="12" t="s">
        <v>28</v>
      </c>
      <c r="E335" s="12" t="s">
        <v>242</v>
      </c>
      <c r="F335" s="13">
        <v>10042.461683</v>
      </c>
      <c r="G335" s="13">
        <v>545.152414</v>
      </c>
      <c r="H335" s="13">
        <v>336.869944</v>
      </c>
      <c r="I335" s="13"/>
      <c r="J335" s="13"/>
      <c r="K335" s="13">
        <v>9079.747325</v>
      </c>
      <c r="L335" s="13"/>
      <c r="M335" s="13"/>
      <c r="N335" s="13"/>
      <c r="O335" s="13">
        <v>80.692</v>
      </c>
      <c r="P335" s="13"/>
      <c r="Q335" s="13"/>
      <c r="R335" s="13"/>
      <c r="S335" s="13"/>
      <c r="T335" s="13"/>
    </row>
    <row r="336" s="3" customFormat="1" ht="22.75" customHeight="1" spans="1:20">
      <c r="A336" s="14"/>
      <c r="B336" s="14"/>
      <c r="C336" s="14"/>
      <c r="D336" s="15" t="s">
        <v>243</v>
      </c>
      <c r="E336" s="15" t="s">
        <v>244</v>
      </c>
      <c r="F336" s="16">
        <v>934.022358</v>
      </c>
      <c r="G336" s="16">
        <v>545.152414</v>
      </c>
      <c r="H336" s="16">
        <v>336.869944</v>
      </c>
      <c r="I336" s="16"/>
      <c r="J336" s="16"/>
      <c r="K336" s="16"/>
      <c r="L336" s="16"/>
      <c r="M336" s="16"/>
      <c r="N336" s="16"/>
      <c r="O336" s="16">
        <v>52</v>
      </c>
      <c r="P336" s="16"/>
      <c r="Q336" s="16"/>
      <c r="R336" s="16"/>
      <c r="S336" s="16"/>
      <c r="T336" s="16"/>
    </row>
    <row r="337" s="3" customFormat="1" ht="22.75" customHeight="1" spans="1:20">
      <c r="A337" s="17" t="s">
        <v>245</v>
      </c>
      <c r="B337" s="17" t="s">
        <v>30</v>
      </c>
      <c r="C337" s="17" t="s">
        <v>38</v>
      </c>
      <c r="D337" s="18" t="s">
        <v>246</v>
      </c>
      <c r="E337" s="19" t="s">
        <v>58</v>
      </c>
      <c r="F337" s="20">
        <v>405.5841</v>
      </c>
      <c r="G337" s="20">
        <v>405.5841</v>
      </c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</row>
    <row r="338" s="3" customFormat="1" ht="22.75" customHeight="1" spans="1:20">
      <c r="A338" s="17" t="s">
        <v>33</v>
      </c>
      <c r="B338" s="17" t="s">
        <v>34</v>
      </c>
      <c r="C338" s="17" t="s">
        <v>34</v>
      </c>
      <c r="D338" s="18" t="s">
        <v>246</v>
      </c>
      <c r="E338" s="19" t="s">
        <v>35</v>
      </c>
      <c r="F338" s="20">
        <v>53.053456</v>
      </c>
      <c r="G338" s="20">
        <v>53.053456</v>
      </c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</row>
    <row r="339" s="3" customFormat="1" ht="22.75" customHeight="1" spans="1:20">
      <c r="A339" s="17" t="s">
        <v>33</v>
      </c>
      <c r="B339" s="17" t="s">
        <v>36</v>
      </c>
      <c r="C339" s="17" t="s">
        <v>30</v>
      </c>
      <c r="D339" s="18" t="s">
        <v>246</v>
      </c>
      <c r="E339" s="19" t="s">
        <v>37</v>
      </c>
      <c r="F339" s="20">
        <v>2.545356</v>
      </c>
      <c r="G339" s="20">
        <v>2.545356</v>
      </c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</row>
    <row r="340" s="3" customFormat="1" ht="22.75" customHeight="1" spans="1:20">
      <c r="A340" s="17" t="s">
        <v>33</v>
      </c>
      <c r="B340" s="17" t="s">
        <v>36</v>
      </c>
      <c r="C340" s="17" t="s">
        <v>38</v>
      </c>
      <c r="D340" s="18" t="s">
        <v>246</v>
      </c>
      <c r="E340" s="19" t="s">
        <v>39</v>
      </c>
      <c r="F340" s="20">
        <v>3.14826</v>
      </c>
      <c r="G340" s="20">
        <v>3.14826</v>
      </c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</row>
    <row r="341" s="3" customFormat="1" ht="22.75" customHeight="1" spans="1:20">
      <c r="A341" s="17" t="s">
        <v>40</v>
      </c>
      <c r="B341" s="17" t="s">
        <v>41</v>
      </c>
      <c r="C341" s="17" t="s">
        <v>43</v>
      </c>
      <c r="D341" s="18" t="s">
        <v>246</v>
      </c>
      <c r="E341" s="19" t="s">
        <v>44</v>
      </c>
      <c r="F341" s="20">
        <v>5.01594</v>
      </c>
      <c r="G341" s="20">
        <v>5.01594</v>
      </c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</row>
    <row r="342" s="3" customFormat="1" ht="22.75" customHeight="1" spans="1:20">
      <c r="A342" s="17" t="s">
        <v>40</v>
      </c>
      <c r="B342" s="17" t="s">
        <v>41</v>
      </c>
      <c r="C342" s="17" t="s">
        <v>45</v>
      </c>
      <c r="D342" s="18" t="s">
        <v>246</v>
      </c>
      <c r="E342" s="19" t="s">
        <v>46</v>
      </c>
      <c r="F342" s="20">
        <v>27.13521</v>
      </c>
      <c r="G342" s="20">
        <v>27.13521</v>
      </c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</row>
    <row r="343" s="3" customFormat="1" ht="22.75" customHeight="1" spans="1:20">
      <c r="A343" s="17" t="s">
        <v>47</v>
      </c>
      <c r="B343" s="17" t="s">
        <v>38</v>
      </c>
      <c r="C343" s="17" t="s">
        <v>30</v>
      </c>
      <c r="D343" s="18" t="s">
        <v>246</v>
      </c>
      <c r="E343" s="19" t="s">
        <v>48</v>
      </c>
      <c r="F343" s="20">
        <v>48.670092</v>
      </c>
      <c r="G343" s="20">
        <v>48.670092</v>
      </c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</row>
    <row r="344" s="3" customFormat="1" ht="22.75" customHeight="1" spans="1:20">
      <c r="A344" s="17" t="s">
        <v>245</v>
      </c>
      <c r="B344" s="17" t="s">
        <v>30</v>
      </c>
      <c r="C344" s="17" t="s">
        <v>30</v>
      </c>
      <c r="D344" s="18" t="s">
        <v>246</v>
      </c>
      <c r="E344" s="19" t="s">
        <v>32</v>
      </c>
      <c r="F344" s="20">
        <v>10</v>
      </c>
      <c r="G344" s="20"/>
      <c r="H344" s="20">
        <v>10</v>
      </c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</row>
    <row r="345" s="3" customFormat="1" ht="22.75" customHeight="1" spans="1:20">
      <c r="A345" s="17" t="s">
        <v>245</v>
      </c>
      <c r="B345" s="17" t="s">
        <v>30</v>
      </c>
      <c r="C345" s="17" t="s">
        <v>45</v>
      </c>
      <c r="D345" s="18" t="s">
        <v>246</v>
      </c>
      <c r="E345" s="19" t="s">
        <v>247</v>
      </c>
      <c r="F345" s="20">
        <v>322.069944</v>
      </c>
      <c r="G345" s="20"/>
      <c r="H345" s="20">
        <v>298.069944</v>
      </c>
      <c r="I345" s="20"/>
      <c r="J345" s="20"/>
      <c r="K345" s="20"/>
      <c r="L345" s="20"/>
      <c r="M345" s="20"/>
      <c r="N345" s="20"/>
      <c r="O345" s="20">
        <v>24</v>
      </c>
      <c r="P345" s="20"/>
      <c r="Q345" s="20"/>
      <c r="R345" s="20"/>
      <c r="S345" s="20"/>
      <c r="T345" s="20"/>
    </row>
    <row r="346" s="3" customFormat="1" ht="22.75" customHeight="1" spans="1:20">
      <c r="A346" s="17" t="s">
        <v>245</v>
      </c>
      <c r="B346" s="17" t="s">
        <v>38</v>
      </c>
      <c r="C346" s="17" t="s">
        <v>38</v>
      </c>
      <c r="D346" s="18" t="s">
        <v>246</v>
      </c>
      <c r="E346" s="19" t="s">
        <v>248</v>
      </c>
      <c r="F346" s="20">
        <v>56.8</v>
      </c>
      <c r="G346" s="20"/>
      <c r="H346" s="20">
        <v>28.8</v>
      </c>
      <c r="I346" s="20"/>
      <c r="J346" s="20"/>
      <c r="K346" s="20"/>
      <c r="L346" s="20"/>
      <c r="M346" s="20"/>
      <c r="N346" s="20"/>
      <c r="O346" s="20">
        <v>28</v>
      </c>
      <c r="P346" s="20"/>
      <c r="Q346" s="20"/>
      <c r="R346" s="20"/>
      <c r="S346" s="20"/>
      <c r="T346" s="20"/>
    </row>
    <row r="347" s="3" customFormat="1" ht="22.75" customHeight="1" spans="1:20">
      <c r="A347" s="14"/>
      <c r="B347" s="14"/>
      <c r="C347" s="14"/>
      <c r="D347" s="15" t="s">
        <v>249</v>
      </c>
      <c r="E347" s="15" t="s">
        <v>250</v>
      </c>
      <c r="F347" s="16">
        <v>1553.102063</v>
      </c>
      <c r="G347" s="16"/>
      <c r="H347" s="16"/>
      <c r="I347" s="16"/>
      <c r="J347" s="16"/>
      <c r="K347" s="16">
        <v>1553.102063</v>
      </c>
      <c r="L347" s="16"/>
      <c r="M347" s="16"/>
      <c r="N347" s="16"/>
      <c r="O347" s="16"/>
      <c r="P347" s="16"/>
      <c r="Q347" s="16"/>
      <c r="R347" s="16"/>
      <c r="S347" s="16"/>
      <c r="T347" s="16"/>
    </row>
    <row r="348" s="3" customFormat="1" ht="22.75" customHeight="1" spans="1:20">
      <c r="A348" s="17" t="s">
        <v>245</v>
      </c>
      <c r="B348" s="17" t="s">
        <v>38</v>
      </c>
      <c r="C348" s="17" t="s">
        <v>43</v>
      </c>
      <c r="D348" s="18" t="s">
        <v>251</v>
      </c>
      <c r="E348" s="19" t="s">
        <v>252</v>
      </c>
      <c r="F348" s="20">
        <v>1159.751096</v>
      </c>
      <c r="G348" s="20"/>
      <c r="H348" s="20"/>
      <c r="I348" s="20"/>
      <c r="J348" s="20"/>
      <c r="K348" s="20">
        <v>1159.751096</v>
      </c>
      <c r="L348" s="20"/>
      <c r="M348" s="20"/>
      <c r="N348" s="20"/>
      <c r="O348" s="20"/>
      <c r="P348" s="20"/>
      <c r="Q348" s="20"/>
      <c r="R348" s="20"/>
      <c r="S348" s="20"/>
      <c r="T348" s="20"/>
    </row>
    <row r="349" s="3" customFormat="1" ht="22.75" customHeight="1" spans="1:20">
      <c r="A349" s="17" t="s">
        <v>33</v>
      </c>
      <c r="B349" s="17" t="s">
        <v>34</v>
      </c>
      <c r="C349" s="17" t="s">
        <v>34</v>
      </c>
      <c r="D349" s="18" t="s">
        <v>251</v>
      </c>
      <c r="E349" s="19" t="s">
        <v>35</v>
      </c>
      <c r="F349" s="20">
        <v>152.650352</v>
      </c>
      <c r="G349" s="20"/>
      <c r="H349" s="20"/>
      <c r="I349" s="20"/>
      <c r="J349" s="20"/>
      <c r="K349" s="20">
        <v>152.650352</v>
      </c>
      <c r="L349" s="20"/>
      <c r="M349" s="20"/>
      <c r="N349" s="20"/>
      <c r="O349" s="20"/>
      <c r="P349" s="20"/>
      <c r="Q349" s="20"/>
      <c r="R349" s="20"/>
      <c r="S349" s="20"/>
      <c r="T349" s="20"/>
    </row>
    <row r="350" s="3" customFormat="1" ht="22.75" customHeight="1" spans="1:20">
      <c r="A350" s="17" t="s">
        <v>33</v>
      </c>
      <c r="B350" s="17" t="s">
        <v>36</v>
      </c>
      <c r="C350" s="17" t="s">
        <v>30</v>
      </c>
      <c r="D350" s="18" t="s">
        <v>251</v>
      </c>
      <c r="E350" s="19" t="s">
        <v>37</v>
      </c>
      <c r="F350" s="20">
        <v>9.052968</v>
      </c>
      <c r="G350" s="20"/>
      <c r="H350" s="20"/>
      <c r="I350" s="20"/>
      <c r="J350" s="20"/>
      <c r="K350" s="20">
        <v>9.052968</v>
      </c>
      <c r="L350" s="20"/>
      <c r="M350" s="20"/>
      <c r="N350" s="20"/>
      <c r="O350" s="20"/>
      <c r="P350" s="20"/>
      <c r="Q350" s="20"/>
      <c r="R350" s="20"/>
      <c r="S350" s="20"/>
      <c r="T350" s="20"/>
    </row>
    <row r="351" s="3" customFormat="1" ht="22.75" customHeight="1" spans="1:20">
      <c r="A351" s="17" t="s">
        <v>33</v>
      </c>
      <c r="B351" s="17" t="s">
        <v>36</v>
      </c>
      <c r="C351" s="17" t="s">
        <v>38</v>
      </c>
      <c r="D351" s="18" t="s">
        <v>251</v>
      </c>
      <c r="E351" s="19" t="s">
        <v>39</v>
      </c>
      <c r="F351" s="20">
        <v>12.674155</v>
      </c>
      <c r="G351" s="20"/>
      <c r="H351" s="20"/>
      <c r="I351" s="20"/>
      <c r="J351" s="20"/>
      <c r="K351" s="20">
        <v>12.674155</v>
      </c>
      <c r="L351" s="20"/>
      <c r="M351" s="20"/>
      <c r="N351" s="20"/>
      <c r="O351" s="20"/>
      <c r="P351" s="20"/>
      <c r="Q351" s="20"/>
      <c r="R351" s="20"/>
      <c r="S351" s="20"/>
      <c r="T351" s="20"/>
    </row>
    <row r="352" s="3" customFormat="1" ht="22.75" customHeight="1" spans="1:20">
      <c r="A352" s="17" t="s">
        <v>33</v>
      </c>
      <c r="B352" s="17" t="s">
        <v>36</v>
      </c>
      <c r="C352" s="17" t="s">
        <v>45</v>
      </c>
      <c r="D352" s="18" t="s">
        <v>251</v>
      </c>
      <c r="E352" s="19" t="s">
        <v>81</v>
      </c>
      <c r="F352" s="20">
        <v>0.9675</v>
      </c>
      <c r="G352" s="20"/>
      <c r="H352" s="20"/>
      <c r="I352" s="20"/>
      <c r="J352" s="20"/>
      <c r="K352" s="20">
        <v>0.9675</v>
      </c>
      <c r="L352" s="20"/>
      <c r="M352" s="20"/>
      <c r="N352" s="20"/>
      <c r="O352" s="20"/>
      <c r="P352" s="20"/>
      <c r="Q352" s="20"/>
      <c r="R352" s="20"/>
      <c r="S352" s="20"/>
      <c r="T352" s="20"/>
    </row>
    <row r="353" s="3" customFormat="1" ht="22.75" customHeight="1" spans="1:20">
      <c r="A353" s="17" t="s">
        <v>40</v>
      </c>
      <c r="B353" s="17" t="s">
        <v>41</v>
      </c>
      <c r="C353" s="17" t="s">
        <v>38</v>
      </c>
      <c r="D353" s="18" t="s">
        <v>251</v>
      </c>
      <c r="E353" s="19" t="s">
        <v>133</v>
      </c>
      <c r="F353" s="20">
        <v>76.950228</v>
      </c>
      <c r="G353" s="20"/>
      <c r="H353" s="20"/>
      <c r="I353" s="20"/>
      <c r="J353" s="20"/>
      <c r="K353" s="20">
        <v>76.950228</v>
      </c>
      <c r="L353" s="20"/>
      <c r="M353" s="20"/>
      <c r="N353" s="20"/>
      <c r="O353" s="20"/>
      <c r="P353" s="20"/>
      <c r="Q353" s="20"/>
      <c r="R353" s="20"/>
      <c r="S353" s="20"/>
      <c r="T353" s="20"/>
    </row>
    <row r="354" s="3" customFormat="1" ht="22.75" customHeight="1" spans="1:20">
      <c r="A354" s="17" t="s">
        <v>47</v>
      </c>
      <c r="B354" s="17" t="s">
        <v>38</v>
      </c>
      <c r="C354" s="17" t="s">
        <v>30</v>
      </c>
      <c r="D354" s="18" t="s">
        <v>251</v>
      </c>
      <c r="E354" s="19" t="s">
        <v>48</v>
      </c>
      <c r="F354" s="20">
        <v>141.055764</v>
      </c>
      <c r="G354" s="20"/>
      <c r="H354" s="20"/>
      <c r="I354" s="20"/>
      <c r="J354" s="20"/>
      <c r="K354" s="20">
        <v>141.055764</v>
      </c>
      <c r="L354" s="20"/>
      <c r="M354" s="20"/>
      <c r="N354" s="20"/>
      <c r="O354" s="20"/>
      <c r="P354" s="20"/>
      <c r="Q354" s="20"/>
      <c r="R354" s="20"/>
      <c r="S354" s="20"/>
      <c r="T354" s="20"/>
    </row>
    <row r="355" s="3" customFormat="1" ht="22.75" customHeight="1" spans="1:20">
      <c r="A355" s="14"/>
      <c r="B355" s="14"/>
      <c r="C355" s="14"/>
      <c r="D355" s="15" t="s">
        <v>253</v>
      </c>
      <c r="E355" s="15" t="s">
        <v>254</v>
      </c>
      <c r="F355" s="16">
        <v>1466.090851</v>
      </c>
      <c r="G355" s="16"/>
      <c r="H355" s="16"/>
      <c r="I355" s="16"/>
      <c r="J355" s="16"/>
      <c r="K355" s="16">
        <v>1466.090851</v>
      </c>
      <c r="L355" s="16"/>
      <c r="M355" s="16"/>
      <c r="N355" s="16"/>
      <c r="O355" s="16"/>
      <c r="P355" s="16"/>
      <c r="Q355" s="16"/>
      <c r="R355" s="16"/>
      <c r="S355" s="16"/>
      <c r="T355" s="16"/>
    </row>
    <row r="356" s="3" customFormat="1" ht="22.75" customHeight="1" spans="1:20">
      <c r="A356" s="17" t="s">
        <v>245</v>
      </c>
      <c r="B356" s="17" t="s">
        <v>38</v>
      </c>
      <c r="C356" s="17" t="s">
        <v>38</v>
      </c>
      <c r="D356" s="18" t="s">
        <v>255</v>
      </c>
      <c r="E356" s="19" t="s">
        <v>248</v>
      </c>
      <c r="F356" s="20">
        <v>1099.177056</v>
      </c>
      <c r="G356" s="20"/>
      <c r="H356" s="20"/>
      <c r="I356" s="20"/>
      <c r="J356" s="20"/>
      <c r="K356" s="20">
        <v>1099.177056</v>
      </c>
      <c r="L356" s="20"/>
      <c r="M356" s="20"/>
      <c r="N356" s="20"/>
      <c r="O356" s="20"/>
      <c r="P356" s="20"/>
      <c r="Q356" s="20"/>
      <c r="R356" s="20"/>
      <c r="S356" s="20"/>
      <c r="T356" s="20"/>
    </row>
    <row r="357" s="3" customFormat="1" ht="22.75" customHeight="1" spans="1:20">
      <c r="A357" s="17" t="s">
        <v>33</v>
      </c>
      <c r="B357" s="17" t="s">
        <v>34</v>
      </c>
      <c r="C357" s="17" t="s">
        <v>34</v>
      </c>
      <c r="D357" s="18" t="s">
        <v>255</v>
      </c>
      <c r="E357" s="19" t="s">
        <v>35</v>
      </c>
      <c r="F357" s="20">
        <v>141.517136</v>
      </c>
      <c r="G357" s="20"/>
      <c r="H357" s="20"/>
      <c r="I357" s="20"/>
      <c r="J357" s="20"/>
      <c r="K357" s="20">
        <v>141.517136</v>
      </c>
      <c r="L357" s="20"/>
      <c r="M357" s="20"/>
      <c r="N357" s="20"/>
      <c r="O357" s="20"/>
      <c r="P357" s="20"/>
      <c r="Q357" s="20"/>
      <c r="R357" s="20"/>
      <c r="S357" s="20"/>
      <c r="T357" s="20"/>
    </row>
    <row r="358" s="3" customFormat="1" ht="22.75" customHeight="1" spans="1:20">
      <c r="A358" s="17" t="s">
        <v>33</v>
      </c>
      <c r="B358" s="17" t="s">
        <v>36</v>
      </c>
      <c r="C358" s="17" t="s">
        <v>30</v>
      </c>
      <c r="D358" s="18" t="s">
        <v>255</v>
      </c>
      <c r="E358" s="19" t="s">
        <v>37</v>
      </c>
      <c r="F358" s="20">
        <v>8.408652</v>
      </c>
      <c r="G358" s="20"/>
      <c r="H358" s="20"/>
      <c r="I358" s="20"/>
      <c r="J358" s="20"/>
      <c r="K358" s="20">
        <v>8.408652</v>
      </c>
      <c r="L358" s="20"/>
      <c r="M358" s="20"/>
      <c r="N358" s="20"/>
      <c r="O358" s="20"/>
      <c r="P358" s="20"/>
      <c r="Q358" s="20"/>
      <c r="R358" s="20"/>
      <c r="S358" s="20"/>
      <c r="T358" s="20"/>
    </row>
    <row r="359" s="3" customFormat="1" ht="22.75" customHeight="1" spans="1:20">
      <c r="A359" s="17" t="s">
        <v>33</v>
      </c>
      <c r="B359" s="17" t="s">
        <v>36</v>
      </c>
      <c r="C359" s="17" t="s">
        <v>38</v>
      </c>
      <c r="D359" s="18" t="s">
        <v>255</v>
      </c>
      <c r="E359" s="19" t="s">
        <v>39</v>
      </c>
      <c r="F359" s="20">
        <v>11.772113</v>
      </c>
      <c r="G359" s="20"/>
      <c r="H359" s="20"/>
      <c r="I359" s="20"/>
      <c r="J359" s="20"/>
      <c r="K359" s="20">
        <v>11.772113</v>
      </c>
      <c r="L359" s="20"/>
      <c r="M359" s="20"/>
      <c r="N359" s="20"/>
      <c r="O359" s="20"/>
      <c r="P359" s="20"/>
      <c r="Q359" s="20"/>
      <c r="R359" s="20"/>
      <c r="S359" s="20"/>
      <c r="T359" s="20"/>
    </row>
    <row r="360" s="3" customFormat="1" ht="22.75" customHeight="1" spans="1:20">
      <c r="A360" s="17" t="s">
        <v>40</v>
      </c>
      <c r="B360" s="17" t="s">
        <v>41</v>
      </c>
      <c r="C360" s="17" t="s">
        <v>38</v>
      </c>
      <c r="D360" s="18" t="s">
        <v>255</v>
      </c>
      <c r="E360" s="19" t="s">
        <v>133</v>
      </c>
      <c r="F360" s="20">
        <v>71.473542</v>
      </c>
      <c r="G360" s="20"/>
      <c r="H360" s="20"/>
      <c r="I360" s="20"/>
      <c r="J360" s="20"/>
      <c r="K360" s="20">
        <v>71.473542</v>
      </c>
      <c r="L360" s="20"/>
      <c r="M360" s="20"/>
      <c r="N360" s="20"/>
      <c r="O360" s="20"/>
      <c r="P360" s="20"/>
      <c r="Q360" s="20"/>
      <c r="R360" s="20"/>
      <c r="S360" s="20"/>
      <c r="T360" s="20"/>
    </row>
    <row r="361" s="3" customFormat="1" ht="22.75" customHeight="1" spans="1:20">
      <c r="A361" s="17" t="s">
        <v>40</v>
      </c>
      <c r="B361" s="17" t="s">
        <v>41</v>
      </c>
      <c r="C361" s="17" t="s">
        <v>45</v>
      </c>
      <c r="D361" s="18" t="s">
        <v>255</v>
      </c>
      <c r="E361" s="19" t="s">
        <v>46</v>
      </c>
      <c r="F361" s="20">
        <v>1.2525</v>
      </c>
      <c r="G361" s="20"/>
      <c r="H361" s="20"/>
      <c r="I361" s="20"/>
      <c r="J361" s="20"/>
      <c r="K361" s="20">
        <v>1.2525</v>
      </c>
      <c r="L361" s="20"/>
      <c r="M361" s="20"/>
      <c r="N361" s="20"/>
      <c r="O361" s="20"/>
      <c r="P361" s="20"/>
      <c r="Q361" s="20"/>
      <c r="R361" s="20"/>
      <c r="S361" s="20"/>
      <c r="T361" s="20"/>
    </row>
    <row r="362" s="3" customFormat="1" ht="22.75" customHeight="1" spans="1:20">
      <c r="A362" s="17" t="s">
        <v>47</v>
      </c>
      <c r="B362" s="17" t="s">
        <v>38</v>
      </c>
      <c r="C362" s="17" t="s">
        <v>30</v>
      </c>
      <c r="D362" s="18" t="s">
        <v>255</v>
      </c>
      <c r="E362" s="19" t="s">
        <v>48</v>
      </c>
      <c r="F362" s="20">
        <v>132.489852</v>
      </c>
      <c r="G362" s="20"/>
      <c r="H362" s="20"/>
      <c r="I362" s="20"/>
      <c r="J362" s="20"/>
      <c r="K362" s="20">
        <v>132.489852</v>
      </c>
      <c r="L362" s="20"/>
      <c r="M362" s="20"/>
      <c r="N362" s="20"/>
      <c r="O362" s="20"/>
      <c r="P362" s="20"/>
      <c r="Q362" s="20"/>
      <c r="R362" s="20"/>
      <c r="S362" s="20"/>
      <c r="T362" s="20"/>
    </row>
    <row r="363" s="3" customFormat="1" ht="22.75" customHeight="1" spans="1:20">
      <c r="A363" s="14"/>
      <c r="B363" s="14"/>
      <c r="C363" s="14"/>
      <c r="D363" s="15" t="s">
        <v>256</v>
      </c>
      <c r="E363" s="15" t="s">
        <v>257</v>
      </c>
      <c r="F363" s="16">
        <v>625.114239</v>
      </c>
      <c r="G363" s="16"/>
      <c r="H363" s="16"/>
      <c r="I363" s="16"/>
      <c r="J363" s="16"/>
      <c r="K363" s="16">
        <v>625.114239</v>
      </c>
      <c r="L363" s="16"/>
      <c r="M363" s="16"/>
      <c r="N363" s="16"/>
      <c r="O363" s="16"/>
      <c r="P363" s="16"/>
      <c r="Q363" s="16"/>
      <c r="R363" s="16"/>
      <c r="S363" s="16"/>
      <c r="T363" s="16"/>
    </row>
    <row r="364" s="3" customFormat="1" ht="22.75" customHeight="1" spans="1:20">
      <c r="A364" s="17" t="s">
        <v>245</v>
      </c>
      <c r="B364" s="17" t="s">
        <v>38</v>
      </c>
      <c r="C364" s="17" t="s">
        <v>38</v>
      </c>
      <c r="D364" s="18" t="s">
        <v>258</v>
      </c>
      <c r="E364" s="19" t="s">
        <v>248</v>
      </c>
      <c r="F364" s="20">
        <v>468.497256</v>
      </c>
      <c r="G364" s="20"/>
      <c r="H364" s="20"/>
      <c r="I364" s="20"/>
      <c r="J364" s="20"/>
      <c r="K364" s="20">
        <v>468.497256</v>
      </c>
      <c r="L364" s="20"/>
      <c r="M364" s="20"/>
      <c r="N364" s="20"/>
      <c r="O364" s="20"/>
      <c r="P364" s="20"/>
      <c r="Q364" s="20"/>
      <c r="R364" s="20"/>
      <c r="S364" s="20"/>
      <c r="T364" s="20"/>
    </row>
    <row r="365" s="3" customFormat="1" ht="22.75" customHeight="1" spans="1:20">
      <c r="A365" s="17" t="s">
        <v>33</v>
      </c>
      <c r="B365" s="17" t="s">
        <v>34</v>
      </c>
      <c r="C365" s="17" t="s">
        <v>34</v>
      </c>
      <c r="D365" s="18" t="s">
        <v>258</v>
      </c>
      <c r="E365" s="19" t="s">
        <v>35</v>
      </c>
      <c r="F365" s="20">
        <v>60.365056</v>
      </c>
      <c r="G365" s="20"/>
      <c r="H365" s="20"/>
      <c r="I365" s="20"/>
      <c r="J365" s="20"/>
      <c r="K365" s="20">
        <v>60.365056</v>
      </c>
      <c r="L365" s="20"/>
      <c r="M365" s="20"/>
      <c r="N365" s="20"/>
      <c r="O365" s="20"/>
      <c r="P365" s="20"/>
      <c r="Q365" s="20"/>
      <c r="R365" s="20"/>
      <c r="S365" s="20"/>
      <c r="T365" s="20"/>
    </row>
    <row r="366" s="3" customFormat="1" ht="22.75" customHeight="1" spans="1:20">
      <c r="A366" s="17" t="s">
        <v>33</v>
      </c>
      <c r="B366" s="17" t="s">
        <v>36</v>
      </c>
      <c r="C366" s="17" t="s">
        <v>30</v>
      </c>
      <c r="D366" s="18" t="s">
        <v>258</v>
      </c>
      <c r="E366" s="19" t="s">
        <v>37</v>
      </c>
      <c r="F366" s="20">
        <v>3.586572</v>
      </c>
      <c r="G366" s="20"/>
      <c r="H366" s="20"/>
      <c r="I366" s="20"/>
      <c r="J366" s="20"/>
      <c r="K366" s="20">
        <v>3.586572</v>
      </c>
      <c r="L366" s="20"/>
      <c r="M366" s="20"/>
      <c r="N366" s="20"/>
      <c r="O366" s="20"/>
      <c r="P366" s="20"/>
      <c r="Q366" s="20"/>
      <c r="R366" s="20"/>
      <c r="S366" s="20"/>
      <c r="T366" s="20"/>
    </row>
    <row r="367" s="3" customFormat="1" ht="22.75" customHeight="1" spans="1:20">
      <c r="A367" s="17" t="s">
        <v>33</v>
      </c>
      <c r="B367" s="17" t="s">
        <v>36</v>
      </c>
      <c r="C367" s="17" t="s">
        <v>38</v>
      </c>
      <c r="D367" s="18" t="s">
        <v>258</v>
      </c>
      <c r="E367" s="19" t="s">
        <v>39</v>
      </c>
      <c r="F367" s="20">
        <v>5.021201</v>
      </c>
      <c r="G367" s="20"/>
      <c r="H367" s="20"/>
      <c r="I367" s="20"/>
      <c r="J367" s="20"/>
      <c r="K367" s="20">
        <v>5.021201</v>
      </c>
      <c r="L367" s="20"/>
      <c r="M367" s="20"/>
      <c r="N367" s="20"/>
      <c r="O367" s="20"/>
      <c r="P367" s="20"/>
      <c r="Q367" s="20"/>
      <c r="R367" s="20"/>
      <c r="S367" s="20"/>
      <c r="T367" s="20"/>
    </row>
    <row r="368" s="3" customFormat="1" ht="22.75" customHeight="1" spans="1:20">
      <c r="A368" s="17" t="s">
        <v>40</v>
      </c>
      <c r="B368" s="17" t="s">
        <v>41</v>
      </c>
      <c r="C368" s="17" t="s">
        <v>38</v>
      </c>
      <c r="D368" s="18" t="s">
        <v>258</v>
      </c>
      <c r="E368" s="19" t="s">
        <v>133</v>
      </c>
      <c r="F368" s="20">
        <v>30.485862</v>
      </c>
      <c r="G368" s="20"/>
      <c r="H368" s="20"/>
      <c r="I368" s="20"/>
      <c r="J368" s="20"/>
      <c r="K368" s="20">
        <v>30.485862</v>
      </c>
      <c r="L368" s="20"/>
      <c r="M368" s="20"/>
      <c r="N368" s="20"/>
      <c r="O368" s="20"/>
      <c r="P368" s="20"/>
      <c r="Q368" s="20"/>
      <c r="R368" s="20"/>
      <c r="S368" s="20"/>
      <c r="T368" s="20"/>
    </row>
    <row r="369" s="3" customFormat="1" ht="22.75" customHeight="1" spans="1:20">
      <c r="A369" s="17" t="s">
        <v>40</v>
      </c>
      <c r="B369" s="17" t="s">
        <v>41</v>
      </c>
      <c r="C369" s="17" t="s">
        <v>45</v>
      </c>
      <c r="D369" s="18" t="s">
        <v>258</v>
      </c>
      <c r="E369" s="19" t="s">
        <v>46</v>
      </c>
      <c r="F369" s="20">
        <v>0.6525</v>
      </c>
      <c r="G369" s="20"/>
      <c r="H369" s="20"/>
      <c r="I369" s="20"/>
      <c r="J369" s="20"/>
      <c r="K369" s="20">
        <v>0.6525</v>
      </c>
      <c r="L369" s="20"/>
      <c r="M369" s="20"/>
      <c r="N369" s="20"/>
      <c r="O369" s="20"/>
      <c r="P369" s="20"/>
      <c r="Q369" s="20"/>
      <c r="R369" s="20"/>
      <c r="S369" s="20"/>
      <c r="T369" s="20"/>
    </row>
    <row r="370" s="3" customFormat="1" ht="22.75" customHeight="1" spans="1:20">
      <c r="A370" s="17" t="s">
        <v>47</v>
      </c>
      <c r="B370" s="17" t="s">
        <v>38</v>
      </c>
      <c r="C370" s="17" t="s">
        <v>30</v>
      </c>
      <c r="D370" s="18" t="s">
        <v>258</v>
      </c>
      <c r="E370" s="19" t="s">
        <v>48</v>
      </c>
      <c r="F370" s="20">
        <v>56.505792</v>
      </c>
      <c r="G370" s="20"/>
      <c r="H370" s="20"/>
      <c r="I370" s="20"/>
      <c r="J370" s="20"/>
      <c r="K370" s="20">
        <v>56.505792</v>
      </c>
      <c r="L370" s="20"/>
      <c r="M370" s="20"/>
      <c r="N370" s="20"/>
      <c r="O370" s="20"/>
      <c r="P370" s="20"/>
      <c r="Q370" s="20"/>
      <c r="R370" s="20"/>
      <c r="S370" s="20"/>
      <c r="T370" s="20"/>
    </row>
    <row r="371" s="3" customFormat="1" ht="22.75" customHeight="1" spans="1:20">
      <c r="A371" s="14"/>
      <c r="B371" s="14"/>
      <c r="C371" s="14"/>
      <c r="D371" s="15" t="s">
        <v>259</v>
      </c>
      <c r="E371" s="15" t="s">
        <v>260</v>
      </c>
      <c r="F371" s="16">
        <v>491.478707</v>
      </c>
      <c r="G371" s="16"/>
      <c r="H371" s="16"/>
      <c r="I371" s="16"/>
      <c r="J371" s="16"/>
      <c r="K371" s="16">
        <v>489.822707</v>
      </c>
      <c r="L371" s="16"/>
      <c r="M371" s="16"/>
      <c r="N371" s="16"/>
      <c r="O371" s="16">
        <v>1.656</v>
      </c>
      <c r="P371" s="16"/>
      <c r="Q371" s="16"/>
      <c r="R371" s="16"/>
      <c r="S371" s="16"/>
      <c r="T371" s="16"/>
    </row>
    <row r="372" s="3" customFormat="1" ht="22.75" customHeight="1" spans="1:20">
      <c r="A372" s="17" t="s">
        <v>245</v>
      </c>
      <c r="B372" s="17" t="s">
        <v>45</v>
      </c>
      <c r="C372" s="17" t="s">
        <v>45</v>
      </c>
      <c r="D372" s="18" t="s">
        <v>261</v>
      </c>
      <c r="E372" s="19" t="s">
        <v>262</v>
      </c>
      <c r="F372" s="20">
        <v>1.656</v>
      </c>
      <c r="G372" s="20"/>
      <c r="H372" s="20"/>
      <c r="I372" s="20"/>
      <c r="J372" s="20"/>
      <c r="K372" s="20"/>
      <c r="L372" s="20"/>
      <c r="M372" s="20"/>
      <c r="N372" s="20"/>
      <c r="O372" s="20">
        <v>1.656</v>
      </c>
      <c r="P372" s="20"/>
      <c r="Q372" s="20"/>
      <c r="R372" s="20"/>
      <c r="S372" s="20"/>
      <c r="T372" s="20"/>
    </row>
    <row r="373" s="3" customFormat="1" ht="22.75" customHeight="1" spans="1:20">
      <c r="A373" s="17" t="s">
        <v>245</v>
      </c>
      <c r="B373" s="17" t="s">
        <v>38</v>
      </c>
      <c r="C373" s="17" t="s">
        <v>38</v>
      </c>
      <c r="D373" s="18" t="s">
        <v>261</v>
      </c>
      <c r="E373" s="19" t="s">
        <v>248</v>
      </c>
      <c r="F373" s="20">
        <v>366.683556</v>
      </c>
      <c r="G373" s="20"/>
      <c r="H373" s="20"/>
      <c r="I373" s="20"/>
      <c r="J373" s="20"/>
      <c r="K373" s="20">
        <v>366.683556</v>
      </c>
      <c r="L373" s="20"/>
      <c r="M373" s="20"/>
      <c r="N373" s="20"/>
      <c r="O373" s="20"/>
      <c r="P373" s="20"/>
      <c r="Q373" s="20"/>
      <c r="R373" s="20"/>
      <c r="S373" s="20"/>
      <c r="T373" s="20"/>
    </row>
    <row r="374" s="3" customFormat="1" ht="22.75" customHeight="1" spans="1:20">
      <c r="A374" s="17" t="s">
        <v>33</v>
      </c>
      <c r="B374" s="17" t="s">
        <v>34</v>
      </c>
      <c r="C374" s="17" t="s">
        <v>34</v>
      </c>
      <c r="D374" s="18" t="s">
        <v>261</v>
      </c>
      <c r="E374" s="19" t="s">
        <v>35</v>
      </c>
      <c r="F374" s="20">
        <v>47.522976</v>
      </c>
      <c r="G374" s="20"/>
      <c r="H374" s="20"/>
      <c r="I374" s="20"/>
      <c r="J374" s="20"/>
      <c r="K374" s="20">
        <v>47.522976</v>
      </c>
      <c r="L374" s="20"/>
      <c r="M374" s="20"/>
      <c r="N374" s="20"/>
      <c r="O374" s="20"/>
      <c r="P374" s="20"/>
      <c r="Q374" s="20"/>
      <c r="R374" s="20"/>
      <c r="S374" s="20"/>
      <c r="T374" s="20"/>
    </row>
    <row r="375" s="3" customFormat="1" ht="22.75" customHeight="1" spans="1:20">
      <c r="A375" s="17" t="s">
        <v>33</v>
      </c>
      <c r="B375" s="17" t="s">
        <v>36</v>
      </c>
      <c r="C375" s="17" t="s">
        <v>30</v>
      </c>
      <c r="D375" s="18" t="s">
        <v>261</v>
      </c>
      <c r="E375" s="19" t="s">
        <v>37</v>
      </c>
      <c r="F375" s="20">
        <v>2.821692</v>
      </c>
      <c r="G375" s="20"/>
      <c r="H375" s="20"/>
      <c r="I375" s="20"/>
      <c r="J375" s="20"/>
      <c r="K375" s="20">
        <v>2.821692</v>
      </c>
      <c r="L375" s="20"/>
      <c r="M375" s="20"/>
      <c r="N375" s="20"/>
      <c r="O375" s="20"/>
      <c r="P375" s="20"/>
      <c r="Q375" s="20"/>
      <c r="R375" s="20"/>
      <c r="S375" s="20"/>
      <c r="T375" s="20"/>
    </row>
    <row r="376" s="3" customFormat="1" ht="22.75" customHeight="1" spans="1:20">
      <c r="A376" s="17" t="s">
        <v>33</v>
      </c>
      <c r="B376" s="17" t="s">
        <v>36</v>
      </c>
      <c r="C376" s="17" t="s">
        <v>38</v>
      </c>
      <c r="D376" s="18" t="s">
        <v>261</v>
      </c>
      <c r="E376" s="19" t="s">
        <v>39</v>
      </c>
      <c r="F376" s="20">
        <v>3.950369</v>
      </c>
      <c r="G376" s="20"/>
      <c r="H376" s="20"/>
      <c r="I376" s="20"/>
      <c r="J376" s="20"/>
      <c r="K376" s="20">
        <v>3.950369</v>
      </c>
      <c r="L376" s="20"/>
      <c r="M376" s="20"/>
      <c r="N376" s="20"/>
      <c r="O376" s="20"/>
      <c r="P376" s="20"/>
      <c r="Q376" s="20"/>
      <c r="R376" s="20"/>
      <c r="S376" s="20"/>
      <c r="T376" s="20"/>
    </row>
    <row r="377" s="3" customFormat="1" ht="22.75" customHeight="1" spans="1:20">
      <c r="A377" s="17" t="s">
        <v>40</v>
      </c>
      <c r="B377" s="17" t="s">
        <v>41</v>
      </c>
      <c r="C377" s="17" t="s">
        <v>38</v>
      </c>
      <c r="D377" s="18" t="s">
        <v>261</v>
      </c>
      <c r="E377" s="19" t="s">
        <v>133</v>
      </c>
      <c r="F377" s="20">
        <v>23.984382</v>
      </c>
      <c r="G377" s="20"/>
      <c r="H377" s="20"/>
      <c r="I377" s="20"/>
      <c r="J377" s="20"/>
      <c r="K377" s="20">
        <v>23.984382</v>
      </c>
      <c r="L377" s="20"/>
      <c r="M377" s="20"/>
      <c r="N377" s="20"/>
      <c r="O377" s="20"/>
      <c r="P377" s="20"/>
      <c r="Q377" s="20"/>
      <c r="R377" s="20"/>
      <c r="S377" s="20"/>
      <c r="T377" s="20"/>
    </row>
    <row r="378" s="3" customFormat="1" ht="22.75" customHeight="1" spans="1:20">
      <c r="A378" s="17" t="s">
        <v>40</v>
      </c>
      <c r="B378" s="17" t="s">
        <v>41</v>
      </c>
      <c r="C378" s="17" t="s">
        <v>45</v>
      </c>
      <c r="D378" s="18" t="s">
        <v>261</v>
      </c>
      <c r="E378" s="19" t="s">
        <v>46</v>
      </c>
      <c r="F378" s="20">
        <v>0.5775</v>
      </c>
      <c r="G378" s="20"/>
      <c r="H378" s="20"/>
      <c r="I378" s="20"/>
      <c r="J378" s="20"/>
      <c r="K378" s="20">
        <v>0.5775</v>
      </c>
      <c r="L378" s="20"/>
      <c r="M378" s="20"/>
      <c r="N378" s="20"/>
      <c r="O378" s="20"/>
      <c r="P378" s="20"/>
      <c r="Q378" s="20"/>
      <c r="R378" s="20"/>
      <c r="S378" s="20"/>
      <c r="T378" s="20"/>
    </row>
    <row r="379" s="3" customFormat="1" ht="22.75" customHeight="1" spans="1:20">
      <c r="A379" s="17" t="s">
        <v>47</v>
      </c>
      <c r="B379" s="17" t="s">
        <v>38</v>
      </c>
      <c r="C379" s="17" t="s">
        <v>30</v>
      </c>
      <c r="D379" s="18" t="s">
        <v>261</v>
      </c>
      <c r="E379" s="19" t="s">
        <v>48</v>
      </c>
      <c r="F379" s="20">
        <v>44.282232</v>
      </c>
      <c r="G379" s="20"/>
      <c r="H379" s="20"/>
      <c r="I379" s="20"/>
      <c r="J379" s="20"/>
      <c r="K379" s="20">
        <v>44.282232</v>
      </c>
      <c r="L379" s="20"/>
      <c r="M379" s="20"/>
      <c r="N379" s="20"/>
      <c r="O379" s="20"/>
      <c r="P379" s="20"/>
      <c r="Q379" s="20"/>
      <c r="R379" s="20"/>
      <c r="S379" s="20"/>
      <c r="T379" s="20"/>
    </row>
    <row r="380" s="3" customFormat="1" ht="22.75" customHeight="1" spans="1:20">
      <c r="A380" s="14"/>
      <c r="B380" s="14"/>
      <c r="C380" s="14"/>
      <c r="D380" s="15" t="s">
        <v>263</v>
      </c>
      <c r="E380" s="15" t="s">
        <v>264</v>
      </c>
      <c r="F380" s="16">
        <v>826.26874</v>
      </c>
      <c r="G380" s="16"/>
      <c r="H380" s="16"/>
      <c r="I380" s="16"/>
      <c r="J380" s="16"/>
      <c r="K380" s="16">
        <v>822.27274</v>
      </c>
      <c r="L380" s="16"/>
      <c r="M380" s="16"/>
      <c r="N380" s="16"/>
      <c r="O380" s="16">
        <v>3.996</v>
      </c>
      <c r="P380" s="16"/>
      <c r="Q380" s="16"/>
      <c r="R380" s="16"/>
      <c r="S380" s="16"/>
      <c r="T380" s="16"/>
    </row>
    <row r="381" s="3" customFormat="1" ht="22.75" customHeight="1" spans="1:20">
      <c r="A381" s="17" t="s">
        <v>245</v>
      </c>
      <c r="B381" s="17" t="s">
        <v>38</v>
      </c>
      <c r="C381" s="17" t="s">
        <v>45</v>
      </c>
      <c r="D381" s="18" t="s">
        <v>265</v>
      </c>
      <c r="E381" s="19" t="s">
        <v>266</v>
      </c>
      <c r="F381" s="20">
        <v>3.996</v>
      </c>
      <c r="G381" s="20"/>
      <c r="H381" s="20"/>
      <c r="I381" s="20"/>
      <c r="J381" s="20"/>
      <c r="K381" s="20"/>
      <c r="L381" s="20"/>
      <c r="M381" s="20"/>
      <c r="N381" s="20"/>
      <c r="O381" s="20">
        <v>3.996</v>
      </c>
      <c r="P381" s="20"/>
      <c r="Q381" s="20"/>
      <c r="R381" s="20"/>
      <c r="S381" s="20"/>
      <c r="T381" s="20"/>
    </row>
    <row r="382" s="3" customFormat="1" ht="22.75" customHeight="1" spans="1:20">
      <c r="A382" s="17" t="s">
        <v>245</v>
      </c>
      <c r="B382" s="17" t="s">
        <v>38</v>
      </c>
      <c r="C382" s="17" t="s">
        <v>38</v>
      </c>
      <c r="D382" s="18" t="s">
        <v>265</v>
      </c>
      <c r="E382" s="19" t="s">
        <v>248</v>
      </c>
      <c r="F382" s="20">
        <v>616.12896</v>
      </c>
      <c r="G382" s="20"/>
      <c r="H382" s="20"/>
      <c r="I382" s="20"/>
      <c r="J382" s="20"/>
      <c r="K382" s="20">
        <v>616.12896</v>
      </c>
      <c r="L382" s="20"/>
      <c r="M382" s="20"/>
      <c r="N382" s="20"/>
      <c r="O382" s="20"/>
      <c r="P382" s="20"/>
      <c r="Q382" s="20"/>
      <c r="R382" s="20"/>
      <c r="S382" s="20"/>
      <c r="T382" s="20"/>
    </row>
    <row r="383" s="3" customFormat="1" ht="22.75" customHeight="1" spans="1:20">
      <c r="A383" s="17" t="s">
        <v>33</v>
      </c>
      <c r="B383" s="17" t="s">
        <v>34</v>
      </c>
      <c r="C383" s="17" t="s">
        <v>34</v>
      </c>
      <c r="D383" s="18" t="s">
        <v>265</v>
      </c>
      <c r="E383" s="19" t="s">
        <v>35</v>
      </c>
      <c r="F383" s="20">
        <v>79.659264</v>
      </c>
      <c r="G383" s="20"/>
      <c r="H383" s="20"/>
      <c r="I383" s="20"/>
      <c r="J383" s="20"/>
      <c r="K383" s="20">
        <v>79.659264</v>
      </c>
      <c r="L383" s="20"/>
      <c r="M383" s="20"/>
      <c r="N383" s="20"/>
      <c r="O383" s="20"/>
      <c r="P383" s="20"/>
      <c r="Q383" s="20"/>
      <c r="R383" s="20"/>
      <c r="S383" s="20"/>
      <c r="T383" s="20"/>
    </row>
    <row r="384" s="3" customFormat="1" ht="22.75" customHeight="1" spans="1:20">
      <c r="A384" s="17" t="s">
        <v>33</v>
      </c>
      <c r="B384" s="17" t="s">
        <v>36</v>
      </c>
      <c r="C384" s="17" t="s">
        <v>30</v>
      </c>
      <c r="D384" s="18" t="s">
        <v>265</v>
      </c>
      <c r="E384" s="19" t="s">
        <v>37</v>
      </c>
      <c r="F384" s="20">
        <v>4.724364</v>
      </c>
      <c r="G384" s="20"/>
      <c r="H384" s="20"/>
      <c r="I384" s="20"/>
      <c r="J384" s="20"/>
      <c r="K384" s="20">
        <v>4.724364</v>
      </c>
      <c r="L384" s="20"/>
      <c r="M384" s="20"/>
      <c r="N384" s="20"/>
      <c r="O384" s="20"/>
      <c r="P384" s="20"/>
      <c r="Q384" s="20"/>
      <c r="R384" s="20"/>
      <c r="S384" s="20"/>
      <c r="T384" s="20"/>
    </row>
    <row r="385" s="3" customFormat="1" ht="22.75" customHeight="1" spans="1:20">
      <c r="A385" s="17" t="s">
        <v>33</v>
      </c>
      <c r="B385" s="17" t="s">
        <v>36</v>
      </c>
      <c r="C385" s="17" t="s">
        <v>38</v>
      </c>
      <c r="D385" s="18" t="s">
        <v>265</v>
      </c>
      <c r="E385" s="19" t="s">
        <v>39</v>
      </c>
      <c r="F385" s="20">
        <v>6.61411</v>
      </c>
      <c r="G385" s="20"/>
      <c r="H385" s="20"/>
      <c r="I385" s="20"/>
      <c r="J385" s="20"/>
      <c r="K385" s="20">
        <v>6.61411</v>
      </c>
      <c r="L385" s="20"/>
      <c r="M385" s="20"/>
      <c r="N385" s="20"/>
      <c r="O385" s="20"/>
      <c r="P385" s="20"/>
      <c r="Q385" s="20"/>
      <c r="R385" s="20"/>
      <c r="S385" s="20"/>
      <c r="T385" s="20"/>
    </row>
    <row r="386" s="3" customFormat="1" ht="22.75" customHeight="1" spans="1:20">
      <c r="A386" s="17" t="s">
        <v>40</v>
      </c>
      <c r="B386" s="17" t="s">
        <v>41</v>
      </c>
      <c r="C386" s="17" t="s">
        <v>38</v>
      </c>
      <c r="D386" s="18" t="s">
        <v>265</v>
      </c>
      <c r="E386" s="19" t="s">
        <v>133</v>
      </c>
      <c r="F386" s="20">
        <v>40.929594</v>
      </c>
      <c r="G386" s="20"/>
      <c r="H386" s="20"/>
      <c r="I386" s="20"/>
      <c r="J386" s="20"/>
      <c r="K386" s="20">
        <v>40.929594</v>
      </c>
      <c r="L386" s="20"/>
      <c r="M386" s="20"/>
      <c r="N386" s="20"/>
      <c r="O386" s="20"/>
      <c r="P386" s="20"/>
      <c r="Q386" s="20"/>
      <c r="R386" s="20"/>
      <c r="S386" s="20"/>
      <c r="T386" s="20"/>
    </row>
    <row r="387" s="3" customFormat="1" ht="22.75" customHeight="1" spans="1:20">
      <c r="A387" s="17" t="s">
        <v>47</v>
      </c>
      <c r="B387" s="17" t="s">
        <v>38</v>
      </c>
      <c r="C387" s="17" t="s">
        <v>30</v>
      </c>
      <c r="D387" s="18" t="s">
        <v>265</v>
      </c>
      <c r="E387" s="19" t="s">
        <v>48</v>
      </c>
      <c r="F387" s="20">
        <v>74.216448</v>
      </c>
      <c r="G387" s="20"/>
      <c r="H387" s="20"/>
      <c r="I387" s="20"/>
      <c r="J387" s="20"/>
      <c r="K387" s="20">
        <v>74.216448</v>
      </c>
      <c r="L387" s="20"/>
      <c r="M387" s="20"/>
      <c r="N387" s="20"/>
      <c r="O387" s="20"/>
      <c r="P387" s="20"/>
      <c r="Q387" s="20"/>
      <c r="R387" s="20"/>
      <c r="S387" s="20"/>
      <c r="T387" s="20"/>
    </row>
    <row r="388" s="3" customFormat="1" ht="22.75" customHeight="1" spans="1:20">
      <c r="A388" s="14"/>
      <c r="B388" s="14"/>
      <c r="C388" s="14"/>
      <c r="D388" s="15" t="s">
        <v>267</v>
      </c>
      <c r="E388" s="15" t="s">
        <v>268</v>
      </c>
      <c r="F388" s="16">
        <v>93.54538</v>
      </c>
      <c r="G388" s="16"/>
      <c r="H388" s="16"/>
      <c r="I388" s="16"/>
      <c r="J388" s="16"/>
      <c r="K388" s="16">
        <v>93.54538</v>
      </c>
      <c r="L388" s="16"/>
      <c r="M388" s="16"/>
      <c r="N388" s="16"/>
      <c r="O388" s="16"/>
      <c r="P388" s="16"/>
      <c r="Q388" s="16"/>
      <c r="R388" s="16"/>
      <c r="S388" s="16"/>
      <c r="T388" s="16"/>
    </row>
    <row r="389" s="3" customFormat="1" ht="22.75" customHeight="1" spans="1:20">
      <c r="A389" s="17" t="s">
        <v>245</v>
      </c>
      <c r="B389" s="17" t="s">
        <v>38</v>
      </c>
      <c r="C389" s="17" t="s">
        <v>38</v>
      </c>
      <c r="D389" s="18" t="s">
        <v>269</v>
      </c>
      <c r="E389" s="19" t="s">
        <v>248</v>
      </c>
      <c r="F389" s="20">
        <v>72.97128</v>
      </c>
      <c r="G389" s="20"/>
      <c r="H389" s="20"/>
      <c r="I389" s="20"/>
      <c r="J389" s="20"/>
      <c r="K389" s="20">
        <v>72.97128</v>
      </c>
      <c r="L389" s="20"/>
      <c r="M389" s="20"/>
      <c r="N389" s="20"/>
      <c r="O389" s="20"/>
      <c r="P389" s="20"/>
      <c r="Q389" s="20"/>
      <c r="R389" s="20"/>
      <c r="S389" s="20"/>
      <c r="T389" s="20"/>
    </row>
    <row r="390" s="3" customFormat="1" ht="22.75" customHeight="1" spans="1:20">
      <c r="A390" s="17" t="s">
        <v>33</v>
      </c>
      <c r="B390" s="17" t="s">
        <v>34</v>
      </c>
      <c r="C390" s="17" t="s">
        <v>34</v>
      </c>
      <c r="D390" s="18" t="s">
        <v>269</v>
      </c>
      <c r="E390" s="19" t="s">
        <v>35</v>
      </c>
      <c r="F390" s="20">
        <v>7.707296</v>
      </c>
      <c r="G390" s="20"/>
      <c r="H390" s="20"/>
      <c r="I390" s="20"/>
      <c r="J390" s="20"/>
      <c r="K390" s="20">
        <v>7.707296</v>
      </c>
      <c r="L390" s="20"/>
      <c r="M390" s="20"/>
      <c r="N390" s="20"/>
      <c r="O390" s="20"/>
      <c r="P390" s="20"/>
      <c r="Q390" s="20"/>
      <c r="R390" s="20"/>
      <c r="S390" s="20"/>
      <c r="T390" s="20"/>
    </row>
    <row r="391" s="3" customFormat="1" ht="22.75" customHeight="1" spans="1:20">
      <c r="A391" s="17" t="s">
        <v>33</v>
      </c>
      <c r="B391" s="17" t="s">
        <v>36</v>
      </c>
      <c r="C391" s="17" t="s">
        <v>30</v>
      </c>
      <c r="D391" s="18" t="s">
        <v>269</v>
      </c>
      <c r="E391" s="19" t="s">
        <v>37</v>
      </c>
      <c r="F391" s="20">
        <v>0.456636</v>
      </c>
      <c r="G391" s="20"/>
      <c r="H391" s="20"/>
      <c r="I391" s="20"/>
      <c r="J391" s="20"/>
      <c r="K391" s="20">
        <v>0.456636</v>
      </c>
      <c r="L391" s="20"/>
      <c r="M391" s="20"/>
      <c r="N391" s="20"/>
      <c r="O391" s="20"/>
      <c r="P391" s="20"/>
      <c r="Q391" s="20"/>
      <c r="R391" s="20"/>
      <c r="S391" s="20"/>
      <c r="T391" s="20"/>
    </row>
    <row r="392" s="3" customFormat="1" ht="22.75" customHeight="1" spans="1:20">
      <c r="A392" s="17" t="s">
        <v>33</v>
      </c>
      <c r="B392" s="17" t="s">
        <v>36</v>
      </c>
      <c r="C392" s="17" t="s">
        <v>38</v>
      </c>
      <c r="D392" s="18" t="s">
        <v>269</v>
      </c>
      <c r="E392" s="19" t="s">
        <v>39</v>
      </c>
      <c r="F392" s="20">
        <v>0.63929</v>
      </c>
      <c r="G392" s="20"/>
      <c r="H392" s="20"/>
      <c r="I392" s="20"/>
      <c r="J392" s="20"/>
      <c r="K392" s="20">
        <v>0.63929</v>
      </c>
      <c r="L392" s="20"/>
      <c r="M392" s="20"/>
      <c r="N392" s="20"/>
      <c r="O392" s="20"/>
      <c r="P392" s="20"/>
      <c r="Q392" s="20"/>
      <c r="R392" s="20"/>
      <c r="S392" s="20"/>
      <c r="T392" s="20"/>
    </row>
    <row r="393" s="3" customFormat="1" ht="22.75" customHeight="1" spans="1:20">
      <c r="A393" s="17" t="s">
        <v>40</v>
      </c>
      <c r="B393" s="17" t="s">
        <v>41</v>
      </c>
      <c r="C393" s="17" t="s">
        <v>38</v>
      </c>
      <c r="D393" s="18" t="s">
        <v>269</v>
      </c>
      <c r="E393" s="19" t="s">
        <v>133</v>
      </c>
      <c r="F393" s="20">
        <v>4.046406</v>
      </c>
      <c r="G393" s="20"/>
      <c r="H393" s="20"/>
      <c r="I393" s="20"/>
      <c r="J393" s="20"/>
      <c r="K393" s="20">
        <v>4.046406</v>
      </c>
      <c r="L393" s="20"/>
      <c r="M393" s="20"/>
      <c r="N393" s="20"/>
      <c r="O393" s="20"/>
      <c r="P393" s="20"/>
      <c r="Q393" s="20"/>
      <c r="R393" s="20"/>
      <c r="S393" s="20"/>
      <c r="T393" s="20"/>
    </row>
    <row r="394" s="3" customFormat="1" ht="22.75" customHeight="1" spans="1:20">
      <c r="A394" s="17" t="s">
        <v>47</v>
      </c>
      <c r="B394" s="17" t="s">
        <v>38</v>
      </c>
      <c r="C394" s="17" t="s">
        <v>30</v>
      </c>
      <c r="D394" s="18" t="s">
        <v>269</v>
      </c>
      <c r="E394" s="19" t="s">
        <v>48</v>
      </c>
      <c r="F394" s="20">
        <v>7.724472</v>
      </c>
      <c r="G394" s="20"/>
      <c r="H394" s="20"/>
      <c r="I394" s="20"/>
      <c r="J394" s="20"/>
      <c r="K394" s="20">
        <v>7.724472</v>
      </c>
      <c r="L394" s="20"/>
      <c r="M394" s="20"/>
      <c r="N394" s="20"/>
      <c r="O394" s="20"/>
      <c r="P394" s="20"/>
      <c r="Q394" s="20"/>
      <c r="R394" s="20"/>
      <c r="S394" s="20"/>
      <c r="T394" s="20"/>
    </row>
    <row r="395" s="3" customFormat="1" ht="22.75" customHeight="1" spans="1:20">
      <c r="A395" s="14"/>
      <c r="B395" s="14"/>
      <c r="C395" s="14"/>
      <c r="D395" s="15" t="s">
        <v>270</v>
      </c>
      <c r="E395" s="15" t="s">
        <v>271</v>
      </c>
      <c r="F395" s="16">
        <v>583.124923</v>
      </c>
      <c r="G395" s="16"/>
      <c r="H395" s="16"/>
      <c r="I395" s="16"/>
      <c r="J395" s="16"/>
      <c r="K395" s="16">
        <v>575.816923</v>
      </c>
      <c r="L395" s="16"/>
      <c r="M395" s="16"/>
      <c r="N395" s="16"/>
      <c r="O395" s="16">
        <v>7.308</v>
      </c>
      <c r="P395" s="16"/>
      <c r="Q395" s="16"/>
      <c r="R395" s="16"/>
      <c r="S395" s="16"/>
      <c r="T395" s="16"/>
    </row>
    <row r="396" s="3" customFormat="1" ht="22.75" customHeight="1" spans="1:20">
      <c r="A396" s="17" t="s">
        <v>245</v>
      </c>
      <c r="B396" s="17" t="s">
        <v>38</v>
      </c>
      <c r="C396" s="17" t="s">
        <v>45</v>
      </c>
      <c r="D396" s="18" t="s">
        <v>272</v>
      </c>
      <c r="E396" s="19" t="s">
        <v>266</v>
      </c>
      <c r="F396" s="20">
        <v>7.308</v>
      </c>
      <c r="G396" s="20"/>
      <c r="H396" s="20"/>
      <c r="I396" s="20"/>
      <c r="J396" s="20"/>
      <c r="K396" s="20"/>
      <c r="L396" s="20"/>
      <c r="M396" s="20"/>
      <c r="N396" s="20"/>
      <c r="O396" s="20">
        <v>7.308</v>
      </c>
      <c r="P396" s="20"/>
      <c r="Q396" s="20"/>
      <c r="R396" s="20"/>
      <c r="S396" s="20"/>
      <c r="T396" s="20"/>
    </row>
    <row r="397" s="3" customFormat="1" ht="22.75" customHeight="1" spans="1:20">
      <c r="A397" s="17" t="s">
        <v>245</v>
      </c>
      <c r="B397" s="17" t="s">
        <v>38</v>
      </c>
      <c r="C397" s="17" t="s">
        <v>43</v>
      </c>
      <c r="D397" s="18" t="s">
        <v>272</v>
      </c>
      <c r="E397" s="19" t="s">
        <v>252</v>
      </c>
      <c r="F397" s="20">
        <v>441.216284</v>
      </c>
      <c r="G397" s="20"/>
      <c r="H397" s="20"/>
      <c r="I397" s="20"/>
      <c r="J397" s="20"/>
      <c r="K397" s="20">
        <v>441.216284</v>
      </c>
      <c r="L397" s="20"/>
      <c r="M397" s="20"/>
      <c r="N397" s="20"/>
      <c r="O397" s="20"/>
      <c r="P397" s="20"/>
      <c r="Q397" s="20"/>
      <c r="R397" s="20"/>
      <c r="S397" s="20"/>
      <c r="T397" s="20"/>
    </row>
    <row r="398" s="3" customFormat="1" ht="22.75" customHeight="1" spans="1:20">
      <c r="A398" s="17" t="s">
        <v>33</v>
      </c>
      <c r="B398" s="17" t="s">
        <v>34</v>
      </c>
      <c r="C398" s="17" t="s">
        <v>34</v>
      </c>
      <c r="D398" s="18" t="s">
        <v>272</v>
      </c>
      <c r="E398" s="19" t="s">
        <v>35</v>
      </c>
      <c r="F398" s="20">
        <v>52.369984</v>
      </c>
      <c r="G398" s="20"/>
      <c r="H398" s="20"/>
      <c r="I398" s="20"/>
      <c r="J398" s="20"/>
      <c r="K398" s="20">
        <v>52.369984</v>
      </c>
      <c r="L398" s="20"/>
      <c r="M398" s="20"/>
      <c r="N398" s="20"/>
      <c r="O398" s="20"/>
      <c r="P398" s="20"/>
      <c r="Q398" s="20"/>
      <c r="R398" s="20"/>
      <c r="S398" s="20"/>
      <c r="T398" s="20"/>
    </row>
    <row r="399" s="3" customFormat="1" ht="22.75" customHeight="1" spans="1:20">
      <c r="A399" s="17" t="s">
        <v>33</v>
      </c>
      <c r="B399" s="17" t="s">
        <v>36</v>
      </c>
      <c r="C399" s="17" t="s">
        <v>30</v>
      </c>
      <c r="D399" s="18" t="s">
        <v>272</v>
      </c>
      <c r="E399" s="19" t="s">
        <v>37</v>
      </c>
      <c r="F399" s="20">
        <v>3.101208</v>
      </c>
      <c r="G399" s="20"/>
      <c r="H399" s="20"/>
      <c r="I399" s="20"/>
      <c r="J399" s="20"/>
      <c r="K399" s="20">
        <v>3.101208</v>
      </c>
      <c r="L399" s="20"/>
      <c r="M399" s="20"/>
      <c r="N399" s="20"/>
      <c r="O399" s="20"/>
      <c r="P399" s="20"/>
      <c r="Q399" s="20"/>
      <c r="R399" s="20"/>
      <c r="S399" s="20"/>
      <c r="T399" s="20"/>
    </row>
    <row r="400" s="3" customFormat="1" ht="22.75" customHeight="1" spans="1:20">
      <c r="A400" s="17" t="s">
        <v>33</v>
      </c>
      <c r="B400" s="17" t="s">
        <v>36</v>
      </c>
      <c r="C400" s="17" t="s">
        <v>38</v>
      </c>
      <c r="D400" s="18" t="s">
        <v>272</v>
      </c>
      <c r="E400" s="19" t="s">
        <v>39</v>
      </c>
      <c r="F400" s="20">
        <v>4.341691</v>
      </c>
      <c r="G400" s="20"/>
      <c r="H400" s="20"/>
      <c r="I400" s="20"/>
      <c r="J400" s="20"/>
      <c r="K400" s="20">
        <v>4.341691</v>
      </c>
      <c r="L400" s="20"/>
      <c r="M400" s="20"/>
      <c r="N400" s="20"/>
      <c r="O400" s="20"/>
      <c r="P400" s="20"/>
      <c r="Q400" s="20"/>
      <c r="R400" s="20"/>
      <c r="S400" s="20"/>
      <c r="T400" s="20"/>
    </row>
    <row r="401" s="3" customFormat="1" ht="22.75" customHeight="1" spans="1:20">
      <c r="A401" s="17" t="s">
        <v>40</v>
      </c>
      <c r="B401" s="17" t="s">
        <v>41</v>
      </c>
      <c r="C401" s="17" t="s">
        <v>38</v>
      </c>
      <c r="D401" s="18" t="s">
        <v>272</v>
      </c>
      <c r="E401" s="19" t="s">
        <v>133</v>
      </c>
      <c r="F401" s="20">
        <v>26.870268</v>
      </c>
      <c r="G401" s="20"/>
      <c r="H401" s="20"/>
      <c r="I401" s="20"/>
      <c r="J401" s="20"/>
      <c r="K401" s="20">
        <v>26.870268</v>
      </c>
      <c r="L401" s="20"/>
      <c r="M401" s="20"/>
      <c r="N401" s="20"/>
      <c r="O401" s="20"/>
      <c r="P401" s="20"/>
      <c r="Q401" s="20"/>
      <c r="R401" s="20"/>
      <c r="S401" s="20"/>
      <c r="T401" s="20"/>
    </row>
    <row r="402" s="3" customFormat="1" ht="22.75" customHeight="1" spans="1:20">
      <c r="A402" s="17" t="s">
        <v>47</v>
      </c>
      <c r="B402" s="17" t="s">
        <v>38</v>
      </c>
      <c r="C402" s="17" t="s">
        <v>30</v>
      </c>
      <c r="D402" s="18" t="s">
        <v>272</v>
      </c>
      <c r="E402" s="19" t="s">
        <v>48</v>
      </c>
      <c r="F402" s="20">
        <v>47.917488</v>
      </c>
      <c r="G402" s="20"/>
      <c r="H402" s="20"/>
      <c r="I402" s="20"/>
      <c r="J402" s="20"/>
      <c r="K402" s="20">
        <v>47.917488</v>
      </c>
      <c r="L402" s="20"/>
      <c r="M402" s="20"/>
      <c r="N402" s="20"/>
      <c r="O402" s="20"/>
      <c r="P402" s="20"/>
      <c r="Q402" s="20"/>
      <c r="R402" s="20"/>
      <c r="S402" s="20"/>
      <c r="T402" s="20"/>
    </row>
    <row r="403" s="3" customFormat="1" ht="22.75" customHeight="1" spans="1:20">
      <c r="A403" s="14"/>
      <c r="B403" s="14"/>
      <c r="C403" s="14"/>
      <c r="D403" s="15" t="s">
        <v>273</v>
      </c>
      <c r="E403" s="15" t="s">
        <v>274</v>
      </c>
      <c r="F403" s="16">
        <v>247.828929</v>
      </c>
      <c r="G403" s="16"/>
      <c r="H403" s="16"/>
      <c r="I403" s="16"/>
      <c r="J403" s="16"/>
      <c r="K403" s="16">
        <v>246.172929</v>
      </c>
      <c r="L403" s="16"/>
      <c r="M403" s="16"/>
      <c r="N403" s="16"/>
      <c r="O403" s="16">
        <v>1.656</v>
      </c>
      <c r="P403" s="16"/>
      <c r="Q403" s="16"/>
      <c r="R403" s="16"/>
      <c r="S403" s="16"/>
      <c r="T403" s="16"/>
    </row>
    <row r="404" s="3" customFormat="1" ht="22.75" customHeight="1" spans="1:20">
      <c r="A404" s="17" t="s">
        <v>245</v>
      </c>
      <c r="B404" s="17" t="s">
        <v>38</v>
      </c>
      <c r="C404" s="17" t="s">
        <v>45</v>
      </c>
      <c r="D404" s="18" t="s">
        <v>275</v>
      </c>
      <c r="E404" s="19" t="s">
        <v>266</v>
      </c>
      <c r="F404" s="20">
        <v>1.656</v>
      </c>
      <c r="G404" s="20"/>
      <c r="H404" s="20"/>
      <c r="I404" s="20"/>
      <c r="J404" s="20"/>
      <c r="K404" s="20"/>
      <c r="L404" s="20"/>
      <c r="M404" s="20"/>
      <c r="N404" s="20"/>
      <c r="O404" s="20">
        <v>1.656</v>
      </c>
      <c r="P404" s="20"/>
      <c r="Q404" s="20"/>
      <c r="R404" s="20"/>
      <c r="S404" s="20"/>
      <c r="T404" s="20"/>
    </row>
    <row r="405" s="3" customFormat="1" ht="22.75" customHeight="1" spans="1:20">
      <c r="A405" s="17" t="s">
        <v>245</v>
      </c>
      <c r="B405" s="17" t="s">
        <v>38</v>
      </c>
      <c r="C405" s="17" t="s">
        <v>38</v>
      </c>
      <c r="D405" s="18" t="s">
        <v>275</v>
      </c>
      <c r="E405" s="19" t="s">
        <v>248</v>
      </c>
      <c r="F405" s="20">
        <v>189.558456</v>
      </c>
      <c r="G405" s="20"/>
      <c r="H405" s="20"/>
      <c r="I405" s="20"/>
      <c r="J405" s="20"/>
      <c r="K405" s="20">
        <v>189.558456</v>
      </c>
      <c r="L405" s="20"/>
      <c r="M405" s="20"/>
      <c r="N405" s="20"/>
      <c r="O405" s="20"/>
      <c r="P405" s="20"/>
      <c r="Q405" s="20"/>
      <c r="R405" s="20"/>
      <c r="S405" s="20"/>
      <c r="T405" s="20"/>
    </row>
    <row r="406" s="3" customFormat="1" ht="22.75" customHeight="1" spans="1:20">
      <c r="A406" s="17" t="s">
        <v>33</v>
      </c>
      <c r="B406" s="17" t="s">
        <v>34</v>
      </c>
      <c r="C406" s="17" t="s">
        <v>34</v>
      </c>
      <c r="D406" s="18" t="s">
        <v>275</v>
      </c>
      <c r="E406" s="19" t="s">
        <v>35</v>
      </c>
      <c r="F406" s="20">
        <v>21.710656</v>
      </c>
      <c r="G406" s="20"/>
      <c r="H406" s="20"/>
      <c r="I406" s="20"/>
      <c r="J406" s="20"/>
      <c r="K406" s="20">
        <v>21.710656</v>
      </c>
      <c r="L406" s="20"/>
      <c r="M406" s="20"/>
      <c r="N406" s="20"/>
      <c r="O406" s="20"/>
      <c r="P406" s="20"/>
      <c r="Q406" s="20"/>
      <c r="R406" s="20"/>
      <c r="S406" s="20"/>
      <c r="T406" s="20"/>
    </row>
    <row r="407" s="3" customFormat="1" ht="22.75" customHeight="1" spans="1:20">
      <c r="A407" s="17" t="s">
        <v>33</v>
      </c>
      <c r="B407" s="17" t="s">
        <v>36</v>
      </c>
      <c r="C407" s="17" t="s">
        <v>30</v>
      </c>
      <c r="D407" s="18" t="s">
        <v>275</v>
      </c>
      <c r="E407" s="19" t="s">
        <v>37</v>
      </c>
      <c r="F407" s="20">
        <v>1.290672</v>
      </c>
      <c r="G407" s="20"/>
      <c r="H407" s="20"/>
      <c r="I407" s="20"/>
      <c r="J407" s="20"/>
      <c r="K407" s="20">
        <v>1.290672</v>
      </c>
      <c r="L407" s="20"/>
      <c r="M407" s="20"/>
      <c r="N407" s="20"/>
      <c r="O407" s="20"/>
      <c r="P407" s="20"/>
      <c r="Q407" s="20"/>
      <c r="R407" s="20"/>
      <c r="S407" s="20"/>
      <c r="T407" s="20"/>
    </row>
    <row r="408" s="3" customFormat="1" ht="22.75" customHeight="1" spans="1:20">
      <c r="A408" s="17" t="s">
        <v>33</v>
      </c>
      <c r="B408" s="17" t="s">
        <v>36</v>
      </c>
      <c r="C408" s="17" t="s">
        <v>38</v>
      </c>
      <c r="D408" s="18" t="s">
        <v>275</v>
      </c>
      <c r="E408" s="19" t="s">
        <v>39</v>
      </c>
      <c r="F408" s="20">
        <v>1.806941</v>
      </c>
      <c r="G408" s="20"/>
      <c r="H408" s="20"/>
      <c r="I408" s="20"/>
      <c r="J408" s="20"/>
      <c r="K408" s="20">
        <v>1.806941</v>
      </c>
      <c r="L408" s="20"/>
      <c r="M408" s="20"/>
      <c r="N408" s="20"/>
      <c r="O408" s="20"/>
      <c r="P408" s="20"/>
      <c r="Q408" s="20"/>
      <c r="R408" s="20"/>
      <c r="S408" s="20"/>
      <c r="T408" s="20"/>
    </row>
    <row r="409" s="3" customFormat="1" ht="22.75" customHeight="1" spans="1:20">
      <c r="A409" s="17" t="s">
        <v>40</v>
      </c>
      <c r="B409" s="17" t="s">
        <v>41</v>
      </c>
      <c r="C409" s="17" t="s">
        <v>38</v>
      </c>
      <c r="D409" s="18" t="s">
        <v>275</v>
      </c>
      <c r="E409" s="19" t="s">
        <v>133</v>
      </c>
      <c r="F409" s="20">
        <v>11.203212</v>
      </c>
      <c r="G409" s="20"/>
      <c r="H409" s="20"/>
      <c r="I409" s="20"/>
      <c r="J409" s="20"/>
      <c r="K409" s="20">
        <v>11.203212</v>
      </c>
      <c r="L409" s="20"/>
      <c r="M409" s="20"/>
      <c r="N409" s="20"/>
      <c r="O409" s="20"/>
      <c r="P409" s="20"/>
      <c r="Q409" s="20"/>
      <c r="R409" s="20"/>
      <c r="S409" s="20"/>
      <c r="T409" s="20"/>
    </row>
    <row r="410" s="3" customFormat="1" ht="22.75" customHeight="1" spans="1:20">
      <c r="A410" s="17" t="s">
        <v>47</v>
      </c>
      <c r="B410" s="17" t="s">
        <v>38</v>
      </c>
      <c r="C410" s="17" t="s">
        <v>30</v>
      </c>
      <c r="D410" s="18" t="s">
        <v>275</v>
      </c>
      <c r="E410" s="19" t="s">
        <v>48</v>
      </c>
      <c r="F410" s="20">
        <v>20.602992</v>
      </c>
      <c r="G410" s="20"/>
      <c r="H410" s="20"/>
      <c r="I410" s="20"/>
      <c r="J410" s="20"/>
      <c r="K410" s="20">
        <v>20.602992</v>
      </c>
      <c r="L410" s="20"/>
      <c r="M410" s="20"/>
      <c r="N410" s="20"/>
      <c r="O410" s="20"/>
      <c r="P410" s="20"/>
      <c r="Q410" s="20"/>
      <c r="R410" s="20"/>
      <c r="S410" s="20"/>
      <c r="T410" s="20"/>
    </row>
    <row r="411" s="3" customFormat="1" ht="22.75" customHeight="1" spans="1:20">
      <c r="A411" s="14"/>
      <c r="B411" s="14"/>
      <c r="C411" s="14"/>
      <c r="D411" s="15" t="s">
        <v>276</v>
      </c>
      <c r="E411" s="15" t="s">
        <v>277</v>
      </c>
      <c r="F411" s="16">
        <v>134.171263</v>
      </c>
      <c r="G411" s="16"/>
      <c r="H411" s="16"/>
      <c r="I411" s="16"/>
      <c r="J411" s="16"/>
      <c r="K411" s="16">
        <v>132.515263</v>
      </c>
      <c r="L411" s="16"/>
      <c r="M411" s="16"/>
      <c r="N411" s="16"/>
      <c r="O411" s="16">
        <v>1.656</v>
      </c>
      <c r="P411" s="16"/>
      <c r="Q411" s="16"/>
      <c r="R411" s="16"/>
      <c r="S411" s="16"/>
      <c r="T411" s="16"/>
    </row>
    <row r="412" s="3" customFormat="1" ht="22.75" customHeight="1" spans="1:20">
      <c r="A412" s="17" t="s">
        <v>245</v>
      </c>
      <c r="B412" s="17" t="s">
        <v>38</v>
      </c>
      <c r="C412" s="17" t="s">
        <v>45</v>
      </c>
      <c r="D412" s="18" t="s">
        <v>278</v>
      </c>
      <c r="E412" s="19" t="s">
        <v>266</v>
      </c>
      <c r="F412" s="20">
        <v>1.656</v>
      </c>
      <c r="G412" s="20"/>
      <c r="H412" s="20"/>
      <c r="I412" s="20"/>
      <c r="J412" s="20"/>
      <c r="K412" s="20"/>
      <c r="L412" s="20"/>
      <c r="M412" s="20"/>
      <c r="N412" s="20"/>
      <c r="O412" s="20">
        <v>1.656</v>
      </c>
      <c r="P412" s="20"/>
      <c r="Q412" s="20"/>
      <c r="R412" s="20"/>
      <c r="S412" s="20"/>
      <c r="T412" s="20"/>
    </row>
    <row r="413" s="3" customFormat="1" ht="22.75" customHeight="1" spans="1:20">
      <c r="A413" s="17" t="s">
        <v>245</v>
      </c>
      <c r="B413" s="17" t="s">
        <v>38</v>
      </c>
      <c r="C413" s="17" t="s">
        <v>38</v>
      </c>
      <c r="D413" s="18" t="s">
        <v>278</v>
      </c>
      <c r="E413" s="19" t="s">
        <v>248</v>
      </c>
      <c r="F413" s="20">
        <v>102.617544</v>
      </c>
      <c r="G413" s="20"/>
      <c r="H413" s="20"/>
      <c r="I413" s="20"/>
      <c r="J413" s="20"/>
      <c r="K413" s="20">
        <v>102.617544</v>
      </c>
      <c r="L413" s="20"/>
      <c r="M413" s="20"/>
      <c r="N413" s="20"/>
      <c r="O413" s="20"/>
      <c r="P413" s="20"/>
      <c r="Q413" s="20"/>
      <c r="R413" s="20"/>
      <c r="S413" s="20"/>
      <c r="T413" s="20"/>
    </row>
    <row r="414" s="3" customFormat="1" ht="22.75" customHeight="1" spans="1:20">
      <c r="A414" s="17" t="s">
        <v>33</v>
      </c>
      <c r="B414" s="17" t="s">
        <v>34</v>
      </c>
      <c r="C414" s="17" t="s">
        <v>34</v>
      </c>
      <c r="D414" s="18" t="s">
        <v>278</v>
      </c>
      <c r="E414" s="19" t="s">
        <v>35</v>
      </c>
      <c r="F414" s="20">
        <v>11.312048</v>
      </c>
      <c r="G414" s="20"/>
      <c r="H414" s="20"/>
      <c r="I414" s="20"/>
      <c r="J414" s="20"/>
      <c r="K414" s="20">
        <v>11.312048</v>
      </c>
      <c r="L414" s="20"/>
      <c r="M414" s="20"/>
      <c r="N414" s="20"/>
      <c r="O414" s="20"/>
      <c r="P414" s="20"/>
      <c r="Q414" s="20"/>
      <c r="R414" s="20"/>
      <c r="S414" s="20"/>
      <c r="T414" s="20"/>
    </row>
    <row r="415" s="3" customFormat="1" ht="22.75" customHeight="1" spans="1:20">
      <c r="A415" s="17" t="s">
        <v>33</v>
      </c>
      <c r="B415" s="17" t="s">
        <v>36</v>
      </c>
      <c r="C415" s="17" t="s">
        <v>30</v>
      </c>
      <c r="D415" s="18" t="s">
        <v>278</v>
      </c>
      <c r="E415" s="19" t="s">
        <v>37</v>
      </c>
      <c r="F415" s="20">
        <v>0.676572</v>
      </c>
      <c r="G415" s="20"/>
      <c r="H415" s="20"/>
      <c r="I415" s="20"/>
      <c r="J415" s="20"/>
      <c r="K415" s="20">
        <v>0.676572</v>
      </c>
      <c r="L415" s="20"/>
      <c r="M415" s="20"/>
      <c r="N415" s="20"/>
      <c r="O415" s="20"/>
      <c r="P415" s="20"/>
      <c r="Q415" s="20"/>
      <c r="R415" s="20"/>
      <c r="S415" s="20"/>
      <c r="T415" s="20"/>
    </row>
    <row r="416" s="3" customFormat="1" ht="22.75" customHeight="1" spans="1:20">
      <c r="A416" s="17" t="s">
        <v>33</v>
      </c>
      <c r="B416" s="17" t="s">
        <v>36</v>
      </c>
      <c r="C416" s="17" t="s">
        <v>38</v>
      </c>
      <c r="D416" s="18" t="s">
        <v>278</v>
      </c>
      <c r="E416" s="19" t="s">
        <v>39</v>
      </c>
      <c r="F416" s="20">
        <v>0.947201</v>
      </c>
      <c r="G416" s="20"/>
      <c r="H416" s="20"/>
      <c r="I416" s="20"/>
      <c r="J416" s="20"/>
      <c r="K416" s="20">
        <v>0.947201</v>
      </c>
      <c r="L416" s="20"/>
      <c r="M416" s="20"/>
      <c r="N416" s="20"/>
      <c r="O416" s="20"/>
      <c r="P416" s="20"/>
      <c r="Q416" s="20"/>
      <c r="R416" s="20"/>
      <c r="S416" s="20"/>
      <c r="T416" s="20"/>
    </row>
    <row r="417" s="3" customFormat="1" ht="22.75" customHeight="1" spans="1:20">
      <c r="A417" s="17" t="s">
        <v>40</v>
      </c>
      <c r="B417" s="17" t="s">
        <v>41</v>
      </c>
      <c r="C417" s="17" t="s">
        <v>38</v>
      </c>
      <c r="D417" s="18" t="s">
        <v>278</v>
      </c>
      <c r="E417" s="19" t="s">
        <v>133</v>
      </c>
      <c r="F417" s="20">
        <v>5.885862</v>
      </c>
      <c r="G417" s="20"/>
      <c r="H417" s="20"/>
      <c r="I417" s="20"/>
      <c r="J417" s="20"/>
      <c r="K417" s="20">
        <v>5.885862</v>
      </c>
      <c r="L417" s="20"/>
      <c r="M417" s="20"/>
      <c r="N417" s="20"/>
      <c r="O417" s="20"/>
      <c r="P417" s="20"/>
      <c r="Q417" s="20"/>
      <c r="R417" s="20"/>
      <c r="S417" s="20"/>
      <c r="T417" s="20"/>
    </row>
    <row r="418" s="3" customFormat="1" ht="22.75" customHeight="1" spans="1:20">
      <c r="A418" s="17" t="s">
        <v>47</v>
      </c>
      <c r="B418" s="17" t="s">
        <v>38</v>
      </c>
      <c r="C418" s="17" t="s">
        <v>30</v>
      </c>
      <c r="D418" s="18" t="s">
        <v>278</v>
      </c>
      <c r="E418" s="19" t="s">
        <v>48</v>
      </c>
      <c r="F418" s="20">
        <v>11.076036</v>
      </c>
      <c r="G418" s="20"/>
      <c r="H418" s="20"/>
      <c r="I418" s="20"/>
      <c r="J418" s="20"/>
      <c r="K418" s="20">
        <v>11.076036</v>
      </c>
      <c r="L418" s="20"/>
      <c r="M418" s="20"/>
      <c r="N418" s="20"/>
      <c r="O418" s="20"/>
      <c r="P418" s="20"/>
      <c r="Q418" s="20"/>
      <c r="R418" s="20"/>
      <c r="S418" s="20"/>
      <c r="T418" s="20"/>
    </row>
    <row r="419" s="3" customFormat="1" ht="22.75" customHeight="1" spans="1:20">
      <c r="A419" s="14"/>
      <c r="B419" s="14"/>
      <c r="C419" s="14"/>
      <c r="D419" s="15" t="s">
        <v>279</v>
      </c>
      <c r="E419" s="15" t="s">
        <v>280</v>
      </c>
      <c r="F419" s="16">
        <v>123.434986</v>
      </c>
      <c r="G419" s="16"/>
      <c r="H419" s="16"/>
      <c r="I419" s="16"/>
      <c r="J419" s="16"/>
      <c r="K419" s="16">
        <v>121.778986</v>
      </c>
      <c r="L419" s="16"/>
      <c r="M419" s="16"/>
      <c r="N419" s="16"/>
      <c r="O419" s="16">
        <v>1.656</v>
      </c>
      <c r="P419" s="16"/>
      <c r="Q419" s="16"/>
      <c r="R419" s="16"/>
      <c r="S419" s="16"/>
      <c r="T419" s="16"/>
    </row>
    <row r="420" s="3" customFormat="1" ht="22.75" customHeight="1" spans="1:20">
      <c r="A420" s="17" t="s">
        <v>245</v>
      </c>
      <c r="B420" s="17" t="s">
        <v>38</v>
      </c>
      <c r="C420" s="17" t="s">
        <v>45</v>
      </c>
      <c r="D420" s="18" t="s">
        <v>281</v>
      </c>
      <c r="E420" s="19" t="s">
        <v>266</v>
      </c>
      <c r="F420" s="20">
        <v>1.656</v>
      </c>
      <c r="G420" s="20"/>
      <c r="H420" s="20"/>
      <c r="I420" s="20"/>
      <c r="J420" s="20"/>
      <c r="K420" s="20"/>
      <c r="L420" s="20"/>
      <c r="M420" s="20"/>
      <c r="N420" s="20"/>
      <c r="O420" s="20">
        <v>1.656</v>
      </c>
      <c r="P420" s="20"/>
      <c r="Q420" s="20"/>
      <c r="R420" s="20"/>
      <c r="S420" s="20"/>
      <c r="T420" s="20"/>
    </row>
    <row r="421" s="3" customFormat="1" ht="22.75" customHeight="1" spans="1:20">
      <c r="A421" s="17" t="s">
        <v>245</v>
      </c>
      <c r="B421" s="17" t="s">
        <v>38</v>
      </c>
      <c r="C421" s="17" t="s">
        <v>38</v>
      </c>
      <c r="D421" s="18" t="s">
        <v>281</v>
      </c>
      <c r="E421" s="19" t="s">
        <v>248</v>
      </c>
      <c r="F421" s="20">
        <v>93.94128</v>
      </c>
      <c r="G421" s="20"/>
      <c r="H421" s="20"/>
      <c r="I421" s="20"/>
      <c r="J421" s="20"/>
      <c r="K421" s="20">
        <v>93.94128</v>
      </c>
      <c r="L421" s="20"/>
      <c r="M421" s="20"/>
      <c r="N421" s="20"/>
      <c r="O421" s="20"/>
      <c r="P421" s="20"/>
      <c r="Q421" s="20"/>
      <c r="R421" s="20"/>
      <c r="S421" s="20"/>
      <c r="T421" s="20"/>
    </row>
    <row r="422" s="3" customFormat="1" ht="22.75" customHeight="1" spans="1:20">
      <c r="A422" s="17" t="s">
        <v>33</v>
      </c>
      <c r="B422" s="17" t="s">
        <v>34</v>
      </c>
      <c r="C422" s="17" t="s">
        <v>34</v>
      </c>
      <c r="D422" s="18" t="s">
        <v>281</v>
      </c>
      <c r="E422" s="19" t="s">
        <v>35</v>
      </c>
      <c r="F422" s="20">
        <v>10.64176</v>
      </c>
      <c r="G422" s="20"/>
      <c r="H422" s="20"/>
      <c r="I422" s="20"/>
      <c r="J422" s="20"/>
      <c r="K422" s="20">
        <v>10.64176</v>
      </c>
      <c r="L422" s="20"/>
      <c r="M422" s="20"/>
      <c r="N422" s="20"/>
      <c r="O422" s="20"/>
      <c r="P422" s="20"/>
      <c r="Q422" s="20"/>
      <c r="R422" s="20"/>
      <c r="S422" s="20"/>
      <c r="T422" s="20"/>
    </row>
    <row r="423" s="3" customFormat="1" ht="22.75" customHeight="1" spans="1:20">
      <c r="A423" s="17" t="s">
        <v>33</v>
      </c>
      <c r="B423" s="17" t="s">
        <v>36</v>
      </c>
      <c r="C423" s="17" t="s">
        <v>30</v>
      </c>
      <c r="D423" s="18" t="s">
        <v>281</v>
      </c>
      <c r="E423" s="19" t="s">
        <v>37</v>
      </c>
      <c r="F423" s="20">
        <v>0.63414</v>
      </c>
      <c r="G423" s="20"/>
      <c r="H423" s="20"/>
      <c r="I423" s="20"/>
      <c r="J423" s="20"/>
      <c r="K423" s="20">
        <v>0.63414</v>
      </c>
      <c r="L423" s="20"/>
      <c r="M423" s="20"/>
      <c r="N423" s="20"/>
      <c r="O423" s="20"/>
      <c r="P423" s="20"/>
      <c r="Q423" s="20"/>
      <c r="R423" s="20"/>
      <c r="S423" s="20"/>
      <c r="T423" s="20"/>
    </row>
    <row r="424" s="3" customFormat="1" ht="22.75" customHeight="1" spans="1:20">
      <c r="A424" s="17" t="s">
        <v>33</v>
      </c>
      <c r="B424" s="17" t="s">
        <v>36</v>
      </c>
      <c r="C424" s="17" t="s">
        <v>38</v>
      </c>
      <c r="D424" s="18" t="s">
        <v>281</v>
      </c>
      <c r="E424" s="19" t="s">
        <v>39</v>
      </c>
      <c r="F424" s="20">
        <v>0.887796</v>
      </c>
      <c r="G424" s="20"/>
      <c r="H424" s="20"/>
      <c r="I424" s="20"/>
      <c r="J424" s="20"/>
      <c r="K424" s="20">
        <v>0.887796</v>
      </c>
      <c r="L424" s="20"/>
      <c r="M424" s="20"/>
      <c r="N424" s="20"/>
      <c r="O424" s="20"/>
      <c r="P424" s="20"/>
      <c r="Q424" s="20"/>
      <c r="R424" s="20"/>
      <c r="S424" s="20"/>
      <c r="T424" s="20"/>
    </row>
    <row r="425" s="3" customFormat="1" ht="22.75" customHeight="1" spans="1:20">
      <c r="A425" s="17" t="s">
        <v>40</v>
      </c>
      <c r="B425" s="17" t="s">
        <v>41</v>
      </c>
      <c r="C425" s="17" t="s">
        <v>38</v>
      </c>
      <c r="D425" s="18" t="s">
        <v>281</v>
      </c>
      <c r="E425" s="19" t="s">
        <v>133</v>
      </c>
      <c r="F425" s="20">
        <v>5.53269</v>
      </c>
      <c r="G425" s="20"/>
      <c r="H425" s="20"/>
      <c r="I425" s="20"/>
      <c r="J425" s="20"/>
      <c r="K425" s="20">
        <v>5.53269</v>
      </c>
      <c r="L425" s="20"/>
      <c r="M425" s="20"/>
      <c r="N425" s="20"/>
      <c r="O425" s="20"/>
      <c r="P425" s="20"/>
      <c r="Q425" s="20"/>
      <c r="R425" s="20"/>
      <c r="S425" s="20"/>
      <c r="T425" s="20"/>
    </row>
    <row r="426" s="3" customFormat="1" ht="22.75" customHeight="1" spans="1:20">
      <c r="A426" s="17" t="s">
        <v>47</v>
      </c>
      <c r="B426" s="17" t="s">
        <v>38</v>
      </c>
      <c r="C426" s="17" t="s">
        <v>30</v>
      </c>
      <c r="D426" s="18" t="s">
        <v>281</v>
      </c>
      <c r="E426" s="19" t="s">
        <v>48</v>
      </c>
      <c r="F426" s="20">
        <v>10.14132</v>
      </c>
      <c r="G426" s="20"/>
      <c r="H426" s="20"/>
      <c r="I426" s="20"/>
      <c r="J426" s="20"/>
      <c r="K426" s="20">
        <v>10.14132</v>
      </c>
      <c r="L426" s="20"/>
      <c r="M426" s="20"/>
      <c r="N426" s="20"/>
      <c r="O426" s="20"/>
      <c r="P426" s="20"/>
      <c r="Q426" s="20"/>
      <c r="R426" s="20"/>
      <c r="S426" s="20"/>
      <c r="T426" s="20"/>
    </row>
    <row r="427" s="3" customFormat="1" ht="22.75" customHeight="1" spans="1:20">
      <c r="A427" s="14"/>
      <c r="B427" s="14"/>
      <c r="C427" s="14"/>
      <c r="D427" s="15" t="s">
        <v>282</v>
      </c>
      <c r="E427" s="15" t="s">
        <v>283</v>
      </c>
      <c r="F427" s="16">
        <v>130.773995</v>
      </c>
      <c r="G427" s="16"/>
      <c r="H427" s="16"/>
      <c r="I427" s="16"/>
      <c r="J427" s="16"/>
      <c r="K427" s="16">
        <v>129.945995</v>
      </c>
      <c r="L427" s="16"/>
      <c r="M427" s="16"/>
      <c r="N427" s="16"/>
      <c r="O427" s="16">
        <v>0.828</v>
      </c>
      <c r="P427" s="16"/>
      <c r="Q427" s="16"/>
      <c r="R427" s="16"/>
      <c r="S427" s="16"/>
      <c r="T427" s="16"/>
    </row>
    <row r="428" s="3" customFormat="1" ht="22.75" customHeight="1" spans="1:20">
      <c r="A428" s="17" t="s">
        <v>245</v>
      </c>
      <c r="B428" s="17" t="s">
        <v>38</v>
      </c>
      <c r="C428" s="17" t="s">
        <v>45</v>
      </c>
      <c r="D428" s="18" t="s">
        <v>284</v>
      </c>
      <c r="E428" s="19" t="s">
        <v>266</v>
      </c>
      <c r="F428" s="20">
        <v>0.828</v>
      </c>
      <c r="G428" s="20"/>
      <c r="H428" s="20"/>
      <c r="I428" s="20"/>
      <c r="J428" s="20"/>
      <c r="K428" s="20"/>
      <c r="L428" s="20"/>
      <c r="M428" s="20"/>
      <c r="N428" s="20"/>
      <c r="O428" s="20">
        <v>0.828</v>
      </c>
      <c r="P428" s="20"/>
      <c r="Q428" s="20"/>
      <c r="R428" s="20"/>
      <c r="S428" s="20"/>
      <c r="T428" s="20"/>
    </row>
    <row r="429" s="3" customFormat="1" ht="22.75" customHeight="1" spans="1:20">
      <c r="A429" s="17" t="s">
        <v>245</v>
      </c>
      <c r="B429" s="17" t="s">
        <v>38</v>
      </c>
      <c r="C429" s="17" t="s">
        <v>38</v>
      </c>
      <c r="D429" s="18" t="s">
        <v>284</v>
      </c>
      <c r="E429" s="19" t="s">
        <v>248</v>
      </c>
      <c r="F429" s="20">
        <v>100.368912</v>
      </c>
      <c r="G429" s="20"/>
      <c r="H429" s="20"/>
      <c r="I429" s="20"/>
      <c r="J429" s="20"/>
      <c r="K429" s="20">
        <v>100.368912</v>
      </c>
      <c r="L429" s="20"/>
      <c r="M429" s="20"/>
      <c r="N429" s="20"/>
      <c r="O429" s="20"/>
      <c r="P429" s="20"/>
      <c r="Q429" s="20"/>
      <c r="R429" s="20"/>
      <c r="S429" s="20"/>
      <c r="T429" s="20"/>
    </row>
    <row r="430" s="3" customFormat="1" ht="22.75" customHeight="1" spans="1:20">
      <c r="A430" s="17" t="s">
        <v>33</v>
      </c>
      <c r="B430" s="17" t="s">
        <v>34</v>
      </c>
      <c r="C430" s="17" t="s">
        <v>34</v>
      </c>
      <c r="D430" s="18" t="s">
        <v>284</v>
      </c>
      <c r="E430" s="19" t="s">
        <v>35</v>
      </c>
      <c r="F430" s="20">
        <v>11.21088</v>
      </c>
      <c r="G430" s="20"/>
      <c r="H430" s="20"/>
      <c r="I430" s="20"/>
      <c r="J430" s="20"/>
      <c r="K430" s="20">
        <v>11.21088</v>
      </c>
      <c r="L430" s="20"/>
      <c r="M430" s="20"/>
      <c r="N430" s="20"/>
      <c r="O430" s="20"/>
      <c r="P430" s="20"/>
      <c r="Q430" s="20"/>
      <c r="R430" s="20"/>
      <c r="S430" s="20"/>
      <c r="T430" s="20"/>
    </row>
    <row r="431" s="3" customFormat="1" ht="22.75" customHeight="1" spans="1:20">
      <c r="A431" s="17" t="s">
        <v>33</v>
      </c>
      <c r="B431" s="17" t="s">
        <v>36</v>
      </c>
      <c r="C431" s="17" t="s">
        <v>30</v>
      </c>
      <c r="D431" s="18" t="s">
        <v>284</v>
      </c>
      <c r="E431" s="19" t="s">
        <v>37</v>
      </c>
      <c r="F431" s="20">
        <v>0.670692</v>
      </c>
      <c r="G431" s="20"/>
      <c r="H431" s="20"/>
      <c r="I431" s="20"/>
      <c r="J431" s="20"/>
      <c r="K431" s="20">
        <v>0.670692</v>
      </c>
      <c r="L431" s="20"/>
      <c r="M431" s="20"/>
      <c r="N431" s="20"/>
      <c r="O431" s="20"/>
      <c r="P431" s="20"/>
      <c r="Q431" s="20"/>
      <c r="R431" s="20"/>
      <c r="S431" s="20"/>
      <c r="T431" s="20"/>
    </row>
    <row r="432" s="3" customFormat="1" ht="22.75" customHeight="1" spans="1:20">
      <c r="A432" s="17" t="s">
        <v>33</v>
      </c>
      <c r="B432" s="17" t="s">
        <v>36</v>
      </c>
      <c r="C432" s="17" t="s">
        <v>38</v>
      </c>
      <c r="D432" s="18" t="s">
        <v>284</v>
      </c>
      <c r="E432" s="19" t="s">
        <v>39</v>
      </c>
      <c r="F432" s="20">
        <v>0.938969</v>
      </c>
      <c r="G432" s="20"/>
      <c r="H432" s="20"/>
      <c r="I432" s="20"/>
      <c r="J432" s="20"/>
      <c r="K432" s="20">
        <v>0.938969</v>
      </c>
      <c r="L432" s="20"/>
      <c r="M432" s="20"/>
      <c r="N432" s="20"/>
      <c r="O432" s="20"/>
      <c r="P432" s="20"/>
      <c r="Q432" s="20"/>
      <c r="R432" s="20"/>
      <c r="S432" s="20"/>
      <c r="T432" s="20"/>
    </row>
    <row r="433" s="3" customFormat="1" ht="22.75" customHeight="1" spans="1:20">
      <c r="A433" s="17" t="s">
        <v>40</v>
      </c>
      <c r="B433" s="17" t="s">
        <v>41</v>
      </c>
      <c r="C433" s="17" t="s">
        <v>38</v>
      </c>
      <c r="D433" s="18" t="s">
        <v>284</v>
      </c>
      <c r="E433" s="19" t="s">
        <v>133</v>
      </c>
      <c r="F433" s="20">
        <v>5.828382</v>
      </c>
      <c r="G433" s="20"/>
      <c r="H433" s="20"/>
      <c r="I433" s="20"/>
      <c r="J433" s="20"/>
      <c r="K433" s="20">
        <v>5.828382</v>
      </c>
      <c r="L433" s="20"/>
      <c r="M433" s="20"/>
      <c r="N433" s="20"/>
      <c r="O433" s="20"/>
      <c r="P433" s="20"/>
      <c r="Q433" s="20"/>
      <c r="R433" s="20"/>
      <c r="S433" s="20"/>
      <c r="T433" s="20"/>
    </row>
    <row r="434" s="3" customFormat="1" ht="22.75" customHeight="1" spans="1:20">
      <c r="A434" s="17" t="s">
        <v>47</v>
      </c>
      <c r="B434" s="17" t="s">
        <v>38</v>
      </c>
      <c r="C434" s="17" t="s">
        <v>30</v>
      </c>
      <c r="D434" s="18" t="s">
        <v>284</v>
      </c>
      <c r="E434" s="19" t="s">
        <v>48</v>
      </c>
      <c r="F434" s="20">
        <v>10.92816</v>
      </c>
      <c r="G434" s="20"/>
      <c r="H434" s="20"/>
      <c r="I434" s="20"/>
      <c r="J434" s="20"/>
      <c r="K434" s="20">
        <v>10.92816</v>
      </c>
      <c r="L434" s="20"/>
      <c r="M434" s="20"/>
      <c r="N434" s="20"/>
      <c r="O434" s="20"/>
      <c r="P434" s="20"/>
      <c r="Q434" s="20"/>
      <c r="R434" s="20"/>
      <c r="S434" s="20"/>
      <c r="T434" s="20"/>
    </row>
    <row r="435" s="3" customFormat="1" ht="22.75" customHeight="1" spans="1:20">
      <c r="A435" s="14"/>
      <c r="B435" s="14"/>
      <c r="C435" s="14"/>
      <c r="D435" s="15" t="s">
        <v>285</v>
      </c>
      <c r="E435" s="15" t="s">
        <v>286</v>
      </c>
      <c r="F435" s="16">
        <v>132.161714</v>
      </c>
      <c r="G435" s="16"/>
      <c r="H435" s="16"/>
      <c r="I435" s="16"/>
      <c r="J435" s="16"/>
      <c r="K435" s="16">
        <v>132.161714</v>
      </c>
      <c r="L435" s="16"/>
      <c r="M435" s="16"/>
      <c r="N435" s="16"/>
      <c r="O435" s="16"/>
      <c r="P435" s="16"/>
      <c r="Q435" s="16"/>
      <c r="R435" s="16"/>
      <c r="S435" s="16"/>
      <c r="T435" s="16"/>
    </row>
    <row r="436" s="3" customFormat="1" ht="22.75" customHeight="1" spans="1:20">
      <c r="A436" s="17" t="s">
        <v>245</v>
      </c>
      <c r="B436" s="17" t="s">
        <v>38</v>
      </c>
      <c r="C436" s="17" t="s">
        <v>38</v>
      </c>
      <c r="D436" s="18" t="s">
        <v>287</v>
      </c>
      <c r="E436" s="19" t="s">
        <v>248</v>
      </c>
      <c r="F436" s="20">
        <v>102.385068</v>
      </c>
      <c r="G436" s="20"/>
      <c r="H436" s="20"/>
      <c r="I436" s="20"/>
      <c r="J436" s="20"/>
      <c r="K436" s="20">
        <v>102.385068</v>
      </c>
      <c r="L436" s="20"/>
      <c r="M436" s="20"/>
      <c r="N436" s="20"/>
      <c r="O436" s="20"/>
      <c r="P436" s="20"/>
      <c r="Q436" s="20"/>
      <c r="R436" s="20"/>
      <c r="S436" s="20"/>
      <c r="T436" s="20"/>
    </row>
    <row r="437" s="3" customFormat="1" ht="22.75" customHeight="1" spans="1:20">
      <c r="A437" s="17" t="s">
        <v>33</v>
      </c>
      <c r="B437" s="17" t="s">
        <v>34</v>
      </c>
      <c r="C437" s="17" t="s">
        <v>34</v>
      </c>
      <c r="D437" s="18" t="s">
        <v>287</v>
      </c>
      <c r="E437" s="19" t="s">
        <v>35</v>
      </c>
      <c r="F437" s="20">
        <v>11.257936</v>
      </c>
      <c r="G437" s="20"/>
      <c r="H437" s="20"/>
      <c r="I437" s="20"/>
      <c r="J437" s="20"/>
      <c r="K437" s="20">
        <v>11.257936</v>
      </c>
      <c r="L437" s="20"/>
      <c r="M437" s="20"/>
      <c r="N437" s="20"/>
      <c r="O437" s="20"/>
      <c r="P437" s="20"/>
      <c r="Q437" s="20"/>
      <c r="R437" s="20"/>
      <c r="S437" s="20"/>
      <c r="T437" s="20"/>
    </row>
    <row r="438" s="3" customFormat="1" ht="22.75" customHeight="1" spans="1:20">
      <c r="A438" s="17" t="s">
        <v>33</v>
      </c>
      <c r="B438" s="17" t="s">
        <v>36</v>
      </c>
      <c r="C438" s="17" t="s">
        <v>30</v>
      </c>
      <c r="D438" s="18" t="s">
        <v>287</v>
      </c>
      <c r="E438" s="19" t="s">
        <v>37</v>
      </c>
      <c r="F438" s="20">
        <v>0.673464</v>
      </c>
      <c r="G438" s="20"/>
      <c r="H438" s="20"/>
      <c r="I438" s="20"/>
      <c r="J438" s="20"/>
      <c r="K438" s="20">
        <v>0.673464</v>
      </c>
      <c r="L438" s="20"/>
      <c r="M438" s="20"/>
      <c r="N438" s="20"/>
      <c r="O438" s="20"/>
      <c r="P438" s="20"/>
      <c r="Q438" s="20"/>
      <c r="R438" s="20"/>
      <c r="S438" s="20"/>
      <c r="T438" s="20"/>
    </row>
    <row r="439" s="3" customFormat="1" ht="22.75" customHeight="1" spans="1:20">
      <c r="A439" s="17" t="s">
        <v>33</v>
      </c>
      <c r="B439" s="17" t="s">
        <v>36</v>
      </c>
      <c r="C439" s="17" t="s">
        <v>38</v>
      </c>
      <c r="D439" s="18" t="s">
        <v>287</v>
      </c>
      <c r="E439" s="19" t="s">
        <v>39</v>
      </c>
      <c r="F439" s="20">
        <v>0.94285</v>
      </c>
      <c r="G439" s="20"/>
      <c r="H439" s="20"/>
      <c r="I439" s="20"/>
      <c r="J439" s="20"/>
      <c r="K439" s="20">
        <v>0.94285</v>
      </c>
      <c r="L439" s="20"/>
      <c r="M439" s="20"/>
      <c r="N439" s="20"/>
      <c r="O439" s="20"/>
      <c r="P439" s="20"/>
      <c r="Q439" s="20"/>
      <c r="R439" s="20"/>
      <c r="S439" s="20"/>
      <c r="T439" s="20"/>
    </row>
    <row r="440" s="3" customFormat="1" ht="22.75" customHeight="1" spans="1:20">
      <c r="A440" s="17" t="s">
        <v>40</v>
      </c>
      <c r="B440" s="17" t="s">
        <v>41</v>
      </c>
      <c r="C440" s="17" t="s">
        <v>38</v>
      </c>
      <c r="D440" s="18" t="s">
        <v>287</v>
      </c>
      <c r="E440" s="19" t="s">
        <v>133</v>
      </c>
      <c r="F440" s="20">
        <v>5.866944</v>
      </c>
      <c r="G440" s="20"/>
      <c r="H440" s="20"/>
      <c r="I440" s="20"/>
      <c r="J440" s="20"/>
      <c r="K440" s="20">
        <v>5.866944</v>
      </c>
      <c r="L440" s="20"/>
      <c r="M440" s="20"/>
      <c r="N440" s="20"/>
      <c r="O440" s="20"/>
      <c r="P440" s="20"/>
      <c r="Q440" s="20"/>
      <c r="R440" s="20"/>
      <c r="S440" s="20"/>
      <c r="T440" s="20"/>
    </row>
    <row r="441" s="3" customFormat="1" ht="22.75" customHeight="1" spans="1:20">
      <c r="A441" s="17" t="s">
        <v>47</v>
      </c>
      <c r="B441" s="17" t="s">
        <v>38</v>
      </c>
      <c r="C441" s="17" t="s">
        <v>30</v>
      </c>
      <c r="D441" s="18" t="s">
        <v>287</v>
      </c>
      <c r="E441" s="19" t="s">
        <v>48</v>
      </c>
      <c r="F441" s="20">
        <v>11.035452</v>
      </c>
      <c r="G441" s="20"/>
      <c r="H441" s="20"/>
      <c r="I441" s="20"/>
      <c r="J441" s="20"/>
      <c r="K441" s="20">
        <v>11.035452</v>
      </c>
      <c r="L441" s="20"/>
      <c r="M441" s="20"/>
      <c r="N441" s="20"/>
      <c r="O441" s="20"/>
      <c r="P441" s="20"/>
      <c r="Q441" s="20"/>
      <c r="R441" s="20"/>
      <c r="S441" s="20"/>
      <c r="T441" s="20"/>
    </row>
    <row r="442" s="3" customFormat="1" ht="22.75" customHeight="1" spans="1:20">
      <c r="A442" s="14"/>
      <c r="B442" s="14"/>
      <c r="C442" s="14"/>
      <c r="D442" s="15" t="s">
        <v>288</v>
      </c>
      <c r="E442" s="15" t="s">
        <v>289</v>
      </c>
      <c r="F442" s="16">
        <v>886.97368</v>
      </c>
      <c r="G442" s="16"/>
      <c r="H442" s="16"/>
      <c r="I442" s="16"/>
      <c r="J442" s="16"/>
      <c r="K442" s="16">
        <v>881.17768</v>
      </c>
      <c r="L442" s="16"/>
      <c r="M442" s="16"/>
      <c r="N442" s="16"/>
      <c r="O442" s="16">
        <v>5.796</v>
      </c>
      <c r="P442" s="16"/>
      <c r="Q442" s="16"/>
      <c r="R442" s="16"/>
      <c r="S442" s="16"/>
      <c r="T442" s="16"/>
    </row>
    <row r="443" s="3" customFormat="1" ht="22.75" customHeight="1" spans="1:20">
      <c r="A443" s="17" t="s">
        <v>245</v>
      </c>
      <c r="B443" s="17" t="s">
        <v>38</v>
      </c>
      <c r="C443" s="17" t="s">
        <v>45</v>
      </c>
      <c r="D443" s="18" t="s">
        <v>290</v>
      </c>
      <c r="E443" s="19" t="s">
        <v>266</v>
      </c>
      <c r="F443" s="20">
        <v>5.796</v>
      </c>
      <c r="G443" s="20"/>
      <c r="H443" s="20"/>
      <c r="I443" s="20"/>
      <c r="J443" s="20"/>
      <c r="K443" s="20"/>
      <c r="L443" s="20"/>
      <c r="M443" s="20"/>
      <c r="N443" s="20"/>
      <c r="O443" s="20">
        <v>5.796</v>
      </c>
      <c r="P443" s="20"/>
      <c r="Q443" s="20"/>
      <c r="R443" s="20"/>
      <c r="S443" s="20"/>
      <c r="T443" s="20"/>
    </row>
    <row r="444" s="3" customFormat="1" ht="22.75" customHeight="1" spans="1:20">
      <c r="A444" s="17" t="s">
        <v>245</v>
      </c>
      <c r="B444" s="17" t="s">
        <v>38</v>
      </c>
      <c r="C444" s="17" t="s">
        <v>43</v>
      </c>
      <c r="D444" s="18" t="s">
        <v>290</v>
      </c>
      <c r="E444" s="19" t="s">
        <v>252</v>
      </c>
      <c r="F444" s="20">
        <v>667.906256</v>
      </c>
      <c r="G444" s="20"/>
      <c r="H444" s="20"/>
      <c r="I444" s="20"/>
      <c r="J444" s="20"/>
      <c r="K444" s="20">
        <v>667.906256</v>
      </c>
      <c r="L444" s="20"/>
      <c r="M444" s="20"/>
      <c r="N444" s="20"/>
      <c r="O444" s="20"/>
      <c r="P444" s="20"/>
      <c r="Q444" s="20"/>
      <c r="R444" s="20"/>
      <c r="S444" s="20"/>
      <c r="T444" s="20"/>
    </row>
    <row r="445" s="3" customFormat="1" ht="22.75" customHeight="1" spans="1:20">
      <c r="A445" s="17" t="s">
        <v>33</v>
      </c>
      <c r="B445" s="17" t="s">
        <v>34</v>
      </c>
      <c r="C445" s="17" t="s">
        <v>34</v>
      </c>
      <c r="D445" s="18" t="s">
        <v>290</v>
      </c>
      <c r="E445" s="19" t="s">
        <v>35</v>
      </c>
      <c r="F445" s="20">
        <v>83.88496</v>
      </c>
      <c r="G445" s="20"/>
      <c r="H445" s="20"/>
      <c r="I445" s="20"/>
      <c r="J445" s="20"/>
      <c r="K445" s="20">
        <v>83.88496</v>
      </c>
      <c r="L445" s="20"/>
      <c r="M445" s="20"/>
      <c r="N445" s="20"/>
      <c r="O445" s="20"/>
      <c r="P445" s="20"/>
      <c r="Q445" s="20"/>
      <c r="R445" s="20"/>
      <c r="S445" s="20"/>
      <c r="T445" s="20"/>
    </row>
    <row r="446" s="3" customFormat="1" ht="22.75" customHeight="1" spans="1:20">
      <c r="A446" s="17" t="s">
        <v>33</v>
      </c>
      <c r="B446" s="17" t="s">
        <v>36</v>
      </c>
      <c r="C446" s="17" t="s">
        <v>30</v>
      </c>
      <c r="D446" s="18" t="s">
        <v>290</v>
      </c>
      <c r="E446" s="19" t="s">
        <v>37</v>
      </c>
      <c r="F446" s="20">
        <v>4.967316</v>
      </c>
      <c r="G446" s="20"/>
      <c r="H446" s="20"/>
      <c r="I446" s="20"/>
      <c r="J446" s="20"/>
      <c r="K446" s="20">
        <v>4.967316</v>
      </c>
      <c r="L446" s="20"/>
      <c r="M446" s="20"/>
      <c r="N446" s="20"/>
      <c r="O446" s="20"/>
      <c r="P446" s="20"/>
      <c r="Q446" s="20"/>
      <c r="R446" s="20"/>
      <c r="S446" s="20"/>
      <c r="T446" s="20"/>
    </row>
    <row r="447" s="3" customFormat="1" ht="22.75" customHeight="1" spans="1:20">
      <c r="A447" s="17" t="s">
        <v>33</v>
      </c>
      <c r="B447" s="17" t="s">
        <v>36</v>
      </c>
      <c r="C447" s="17" t="s">
        <v>38</v>
      </c>
      <c r="D447" s="18" t="s">
        <v>290</v>
      </c>
      <c r="E447" s="19" t="s">
        <v>39</v>
      </c>
      <c r="F447" s="20">
        <v>6.954242</v>
      </c>
      <c r="G447" s="20"/>
      <c r="H447" s="20"/>
      <c r="I447" s="20"/>
      <c r="J447" s="20"/>
      <c r="K447" s="20">
        <v>6.954242</v>
      </c>
      <c r="L447" s="20"/>
      <c r="M447" s="20"/>
      <c r="N447" s="20"/>
      <c r="O447" s="20"/>
      <c r="P447" s="20"/>
      <c r="Q447" s="20"/>
      <c r="R447" s="20"/>
      <c r="S447" s="20"/>
      <c r="T447" s="20"/>
    </row>
    <row r="448" s="3" customFormat="1" ht="22.75" customHeight="1" spans="1:20">
      <c r="A448" s="17" t="s">
        <v>40</v>
      </c>
      <c r="B448" s="17" t="s">
        <v>41</v>
      </c>
      <c r="C448" s="17" t="s">
        <v>38</v>
      </c>
      <c r="D448" s="18" t="s">
        <v>290</v>
      </c>
      <c r="E448" s="19" t="s">
        <v>133</v>
      </c>
      <c r="F448" s="20">
        <v>43.047186</v>
      </c>
      <c r="G448" s="20"/>
      <c r="H448" s="20"/>
      <c r="I448" s="20"/>
      <c r="J448" s="20"/>
      <c r="K448" s="20">
        <v>43.047186</v>
      </c>
      <c r="L448" s="20"/>
      <c r="M448" s="20"/>
      <c r="N448" s="20"/>
      <c r="O448" s="20"/>
      <c r="P448" s="20"/>
      <c r="Q448" s="20"/>
      <c r="R448" s="20"/>
      <c r="S448" s="20"/>
      <c r="T448" s="20"/>
    </row>
    <row r="449" s="3" customFormat="1" ht="22.75" customHeight="1" spans="1:20">
      <c r="A449" s="17" t="s">
        <v>47</v>
      </c>
      <c r="B449" s="17" t="s">
        <v>38</v>
      </c>
      <c r="C449" s="17" t="s">
        <v>30</v>
      </c>
      <c r="D449" s="18" t="s">
        <v>290</v>
      </c>
      <c r="E449" s="19" t="s">
        <v>48</v>
      </c>
      <c r="F449" s="20">
        <v>72.41772</v>
      </c>
      <c r="G449" s="20"/>
      <c r="H449" s="20"/>
      <c r="I449" s="20"/>
      <c r="J449" s="20"/>
      <c r="K449" s="20">
        <v>72.41772</v>
      </c>
      <c r="L449" s="20"/>
      <c r="M449" s="20"/>
      <c r="N449" s="20"/>
      <c r="O449" s="20"/>
      <c r="P449" s="20"/>
      <c r="Q449" s="20"/>
      <c r="R449" s="20"/>
      <c r="S449" s="20"/>
      <c r="T449" s="20"/>
    </row>
    <row r="450" s="3" customFormat="1" ht="22.75" customHeight="1" spans="1:20">
      <c r="A450" s="17" t="s">
        <v>245</v>
      </c>
      <c r="B450" s="17" t="s">
        <v>38</v>
      </c>
      <c r="C450" s="17" t="s">
        <v>38</v>
      </c>
      <c r="D450" s="18" t="s">
        <v>290</v>
      </c>
      <c r="E450" s="19" t="s">
        <v>248</v>
      </c>
      <c r="F450" s="20">
        <v>2</v>
      </c>
      <c r="G450" s="20"/>
      <c r="H450" s="20"/>
      <c r="I450" s="20"/>
      <c r="J450" s="20"/>
      <c r="K450" s="20">
        <v>2</v>
      </c>
      <c r="L450" s="20"/>
      <c r="M450" s="20"/>
      <c r="N450" s="20"/>
      <c r="O450" s="20"/>
      <c r="P450" s="20"/>
      <c r="Q450" s="20"/>
      <c r="R450" s="20"/>
      <c r="S450" s="20"/>
      <c r="T450" s="20"/>
    </row>
    <row r="451" s="3" customFormat="1" ht="22.75" customHeight="1" spans="1:20">
      <c r="A451" s="14"/>
      <c r="B451" s="14"/>
      <c r="C451" s="14"/>
      <c r="D451" s="15" t="s">
        <v>291</v>
      </c>
      <c r="E451" s="15" t="s">
        <v>292</v>
      </c>
      <c r="F451" s="16">
        <v>139.910544</v>
      </c>
      <c r="G451" s="16"/>
      <c r="H451" s="16"/>
      <c r="I451" s="16"/>
      <c r="J451" s="16"/>
      <c r="K451" s="16">
        <v>139.082544</v>
      </c>
      <c r="L451" s="16"/>
      <c r="M451" s="16"/>
      <c r="N451" s="16"/>
      <c r="O451" s="16">
        <v>0.828</v>
      </c>
      <c r="P451" s="16"/>
      <c r="Q451" s="16"/>
      <c r="R451" s="16"/>
      <c r="S451" s="16"/>
      <c r="T451" s="16"/>
    </row>
    <row r="452" s="3" customFormat="1" ht="22.75" customHeight="1" spans="1:20">
      <c r="A452" s="17" t="s">
        <v>245</v>
      </c>
      <c r="B452" s="17" t="s">
        <v>38</v>
      </c>
      <c r="C452" s="17" t="s">
        <v>45</v>
      </c>
      <c r="D452" s="18" t="s">
        <v>293</v>
      </c>
      <c r="E452" s="19" t="s">
        <v>266</v>
      </c>
      <c r="F452" s="20">
        <v>0.828</v>
      </c>
      <c r="G452" s="20"/>
      <c r="H452" s="20"/>
      <c r="I452" s="20"/>
      <c r="J452" s="20"/>
      <c r="K452" s="20"/>
      <c r="L452" s="20"/>
      <c r="M452" s="20"/>
      <c r="N452" s="20"/>
      <c r="O452" s="20">
        <v>0.828</v>
      </c>
      <c r="P452" s="20"/>
      <c r="Q452" s="20"/>
      <c r="R452" s="20"/>
      <c r="S452" s="20"/>
      <c r="T452" s="20"/>
    </row>
    <row r="453" s="3" customFormat="1" ht="22.75" customHeight="1" spans="1:20">
      <c r="A453" s="17" t="s">
        <v>245</v>
      </c>
      <c r="B453" s="17" t="s">
        <v>38</v>
      </c>
      <c r="C453" s="17" t="s">
        <v>38</v>
      </c>
      <c r="D453" s="18" t="s">
        <v>293</v>
      </c>
      <c r="E453" s="19" t="s">
        <v>248</v>
      </c>
      <c r="F453" s="20">
        <v>106.955424</v>
      </c>
      <c r="G453" s="20"/>
      <c r="H453" s="20"/>
      <c r="I453" s="20"/>
      <c r="J453" s="20"/>
      <c r="K453" s="20">
        <v>106.955424</v>
      </c>
      <c r="L453" s="20"/>
      <c r="M453" s="20"/>
      <c r="N453" s="20"/>
      <c r="O453" s="20"/>
      <c r="P453" s="20"/>
      <c r="Q453" s="20"/>
      <c r="R453" s="20"/>
      <c r="S453" s="20"/>
      <c r="T453" s="20"/>
    </row>
    <row r="454" s="3" customFormat="1" ht="22.75" customHeight="1" spans="1:20">
      <c r="A454" s="17" t="s">
        <v>33</v>
      </c>
      <c r="B454" s="17" t="s">
        <v>34</v>
      </c>
      <c r="C454" s="17" t="s">
        <v>34</v>
      </c>
      <c r="D454" s="18" t="s">
        <v>293</v>
      </c>
      <c r="E454" s="19" t="s">
        <v>35</v>
      </c>
      <c r="F454" s="20">
        <v>12.34592</v>
      </c>
      <c r="G454" s="20"/>
      <c r="H454" s="20"/>
      <c r="I454" s="20"/>
      <c r="J454" s="20"/>
      <c r="K454" s="20">
        <v>12.34592</v>
      </c>
      <c r="L454" s="20"/>
      <c r="M454" s="20"/>
      <c r="N454" s="20"/>
      <c r="O454" s="20"/>
      <c r="P454" s="20"/>
      <c r="Q454" s="20"/>
      <c r="R454" s="20"/>
      <c r="S454" s="20"/>
      <c r="T454" s="20"/>
    </row>
    <row r="455" s="3" customFormat="1" ht="22.75" customHeight="1" spans="1:20">
      <c r="A455" s="17" t="s">
        <v>33</v>
      </c>
      <c r="B455" s="17" t="s">
        <v>36</v>
      </c>
      <c r="C455" s="17" t="s">
        <v>30</v>
      </c>
      <c r="D455" s="18" t="s">
        <v>293</v>
      </c>
      <c r="E455" s="19" t="s">
        <v>37</v>
      </c>
      <c r="F455" s="20">
        <v>0.734244</v>
      </c>
      <c r="G455" s="20"/>
      <c r="H455" s="20"/>
      <c r="I455" s="20"/>
      <c r="J455" s="20"/>
      <c r="K455" s="20">
        <v>0.734244</v>
      </c>
      <c r="L455" s="20"/>
      <c r="M455" s="20"/>
      <c r="N455" s="20"/>
      <c r="O455" s="20"/>
      <c r="P455" s="20"/>
      <c r="Q455" s="20"/>
      <c r="R455" s="20"/>
      <c r="S455" s="20"/>
      <c r="T455" s="20"/>
    </row>
    <row r="456" s="3" customFormat="1" ht="22.75" customHeight="1" spans="1:20">
      <c r="A456" s="17" t="s">
        <v>33</v>
      </c>
      <c r="B456" s="17" t="s">
        <v>36</v>
      </c>
      <c r="C456" s="17" t="s">
        <v>38</v>
      </c>
      <c r="D456" s="18" t="s">
        <v>293</v>
      </c>
      <c r="E456" s="19" t="s">
        <v>39</v>
      </c>
      <c r="F456" s="20">
        <v>1.027942</v>
      </c>
      <c r="G456" s="20"/>
      <c r="H456" s="20"/>
      <c r="I456" s="20"/>
      <c r="J456" s="20"/>
      <c r="K456" s="20">
        <v>1.027942</v>
      </c>
      <c r="L456" s="20"/>
      <c r="M456" s="20"/>
      <c r="N456" s="20"/>
      <c r="O456" s="20"/>
      <c r="P456" s="20"/>
      <c r="Q456" s="20"/>
      <c r="R456" s="20"/>
      <c r="S456" s="20"/>
      <c r="T456" s="20"/>
    </row>
    <row r="457" s="3" customFormat="1" ht="22.75" customHeight="1" spans="1:20">
      <c r="A457" s="17" t="s">
        <v>40</v>
      </c>
      <c r="B457" s="17" t="s">
        <v>41</v>
      </c>
      <c r="C457" s="17" t="s">
        <v>38</v>
      </c>
      <c r="D457" s="18" t="s">
        <v>293</v>
      </c>
      <c r="E457" s="19" t="s">
        <v>133</v>
      </c>
      <c r="F457" s="20">
        <v>6.383574</v>
      </c>
      <c r="G457" s="20"/>
      <c r="H457" s="20"/>
      <c r="I457" s="20"/>
      <c r="J457" s="20"/>
      <c r="K457" s="20">
        <v>6.383574</v>
      </c>
      <c r="L457" s="20"/>
      <c r="M457" s="20"/>
      <c r="N457" s="20"/>
      <c r="O457" s="20"/>
      <c r="P457" s="20"/>
      <c r="Q457" s="20"/>
      <c r="R457" s="20"/>
      <c r="S457" s="20"/>
      <c r="T457" s="20"/>
    </row>
    <row r="458" s="3" customFormat="1" ht="22.75" customHeight="1" spans="1:20">
      <c r="A458" s="17" t="s">
        <v>47</v>
      </c>
      <c r="B458" s="17" t="s">
        <v>38</v>
      </c>
      <c r="C458" s="17" t="s">
        <v>30</v>
      </c>
      <c r="D458" s="18" t="s">
        <v>293</v>
      </c>
      <c r="E458" s="19" t="s">
        <v>48</v>
      </c>
      <c r="F458" s="20">
        <v>11.63544</v>
      </c>
      <c r="G458" s="20"/>
      <c r="H458" s="20"/>
      <c r="I458" s="20"/>
      <c r="J458" s="20"/>
      <c r="K458" s="20">
        <v>11.63544</v>
      </c>
      <c r="L458" s="20"/>
      <c r="M458" s="20"/>
      <c r="N458" s="20"/>
      <c r="O458" s="20"/>
      <c r="P458" s="20"/>
      <c r="Q458" s="20"/>
      <c r="R458" s="20"/>
      <c r="S458" s="20"/>
      <c r="T458" s="20"/>
    </row>
    <row r="459" s="3" customFormat="1" ht="22.75" customHeight="1" spans="1:20">
      <c r="A459" s="14"/>
      <c r="B459" s="14"/>
      <c r="C459" s="14"/>
      <c r="D459" s="15" t="s">
        <v>294</v>
      </c>
      <c r="E459" s="15" t="s">
        <v>295</v>
      </c>
      <c r="F459" s="16">
        <v>128.299987</v>
      </c>
      <c r="G459" s="16"/>
      <c r="H459" s="16"/>
      <c r="I459" s="16"/>
      <c r="J459" s="16"/>
      <c r="K459" s="16">
        <v>128.299987</v>
      </c>
      <c r="L459" s="16"/>
      <c r="M459" s="16"/>
      <c r="N459" s="16"/>
      <c r="O459" s="16"/>
      <c r="P459" s="16"/>
      <c r="Q459" s="16"/>
      <c r="R459" s="16"/>
      <c r="S459" s="16"/>
      <c r="T459" s="16"/>
    </row>
    <row r="460" s="3" customFormat="1" ht="22.75" customHeight="1" spans="1:20">
      <c r="A460" s="17" t="s">
        <v>245</v>
      </c>
      <c r="B460" s="17" t="s">
        <v>38</v>
      </c>
      <c r="C460" s="17" t="s">
        <v>38</v>
      </c>
      <c r="D460" s="18" t="s">
        <v>296</v>
      </c>
      <c r="E460" s="19" t="s">
        <v>248</v>
      </c>
      <c r="F460" s="20">
        <v>98.560464</v>
      </c>
      <c r="G460" s="20"/>
      <c r="H460" s="20"/>
      <c r="I460" s="20"/>
      <c r="J460" s="20"/>
      <c r="K460" s="20">
        <v>98.560464</v>
      </c>
      <c r="L460" s="20"/>
      <c r="M460" s="20"/>
      <c r="N460" s="20"/>
      <c r="O460" s="20"/>
      <c r="P460" s="20"/>
      <c r="Q460" s="20"/>
      <c r="R460" s="20"/>
      <c r="S460" s="20"/>
      <c r="T460" s="20"/>
    </row>
    <row r="461" s="3" customFormat="1" ht="22.75" customHeight="1" spans="1:20">
      <c r="A461" s="17" t="s">
        <v>33</v>
      </c>
      <c r="B461" s="17" t="s">
        <v>34</v>
      </c>
      <c r="C461" s="17" t="s">
        <v>34</v>
      </c>
      <c r="D461" s="18" t="s">
        <v>296</v>
      </c>
      <c r="E461" s="19" t="s">
        <v>35</v>
      </c>
      <c r="F461" s="20">
        <v>11.429664</v>
      </c>
      <c r="G461" s="20"/>
      <c r="H461" s="20"/>
      <c r="I461" s="20"/>
      <c r="J461" s="20"/>
      <c r="K461" s="20">
        <v>11.429664</v>
      </c>
      <c r="L461" s="20"/>
      <c r="M461" s="20"/>
      <c r="N461" s="20"/>
      <c r="O461" s="20"/>
      <c r="P461" s="20"/>
      <c r="Q461" s="20"/>
      <c r="R461" s="20"/>
      <c r="S461" s="20"/>
      <c r="T461" s="20"/>
    </row>
    <row r="462" s="3" customFormat="1" ht="22.75" customHeight="1" spans="1:20">
      <c r="A462" s="17" t="s">
        <v>33</v>
      </c>
      <c r="B462" s="17" t="s">
        <v>36</v>
      </c>
      <c r="C462" s="17" t="s">
        <v>30</v>
      </c>
      <c r="D462" s="18" t="s">
        <v>296</v>
      </c>
      <c r="E462" s="19" t="s">
        <v>37</v>
      </c>
      <c r="F462" s="20">
        <v>0.679368</v>
      </c>
      <c r="G462" s="20"/>
      <c r="H462" s="20"/>
      <c r="I462" s="20"/>
      <c r="J462" s="20"/>
      <c r="K462" s="20">
        <v>0.679368</v>
      </c>
      <c r="L462" s="20"/>
      <c r="M462" s="20"/>
      <c r="N462" s="20"/>
      <c r="O462" s="20"/>
      <c r="P462" s="20"/>
      <c r="Q462" s="20"/>
      <c r="R462" s="20"/>
      <c r="S462" s="20"/>
      <c r="T462" s="20"/>
    </row>
    <row r="463" s="3" customFormat="1" ht="22.75" customHeight="1" spans="1:20">
      <c r="A463" s="17" t="s">
        <v>33</v>
      </c>
      <c r="B463" s="17" t="s">
        <v>36</v>
      </c>
      <c r="C463" s="17" t="s">
        <v>38</v>
      </c>
      <c r="D463" s="18" t="s">
        <v>296</v>
      </c>
      <c r="E463" s="19" t="s">
        <v>39</v>
      </c>
      <c r="F463" s="20">
        <v>0.951115</v>
      </c>
      <c r="G463" s="20"/>
      <c r="H463" s="20"/>
      <c r="I463" s="20"/>
      <c r="J463" s="20"/>
      <c r="K463" s="20">
        <v>0.951115</v>
      </c>
      <c r="L463" s="20"/>
      <c r="M463" s="20"/>
      <c r="N463" s="20"/>
      <c r="O463" s="20"/>
      <c r="P463" s="20"/>
      <c r="Q463" s="20"/>
      <c r="R463" s="20"/>
      <c r="S463" s="20"/>
      <c r="T463" s="20"/>
    </row>
    <row r="464" s="3" customFormat="1" ht="22.75" customHeight="1" spans="1:20">
      <c r="A464" s="17" t="s">
        <v>40</v>
      </c>
      <c r="B464" s="17" t="s">
        <v>41</v>
      </c>
      <c r="C464" s="17" t="s">
        <v>38</v>
      </c>
      <c r="D464" s="18" t="s">
        <v>296</v>
      </c>
      <c r="E464" s="19" t="s">
        <v>133</v>
      </c>
      <c r="F464" s="20">
        <v>5.947128</v>
      </c>
      <c r="G464" s="20"/>
      <c r="H464" s="20"/>
      <c r="I464" s="20"/>
      <c r="J464" s="20"/>
      <c r="K464" s="20">
        <v>5.947128</v>
      </c>
      <c r="L464" s="20"/>
      <c r="M464" s="20"/>
      <c r="N464" s="20"/>
      <c r="O464" s="20"/>
      <c r="P464" s="20"/>
      <c r="Q464" s="20"/>
      <c r="R464" s="20"/>
      <c r="S464" s="20"/>
      <c r="T464" s="20"/>
    </row>
    <row r="465" s="3" customFormat="1" ht="22.75" customHeight="1" spans="1:20">
      <c r="A465" s="17" t="s">
        <v>47</v>
      </c>
      <c r="B465" s="17" t="s">
        <v>38</v>
      </c>
      <c r="C465" s="17" t="s">
        <v>30</v>
      </c>
      <c r="D465" s="18" t="s">
        <v>296</v>
      </c>
      <c r="E465" s="19" t="s">
        <v>48</v>
      </c>
      <c r="F465" s="20">
        <v>10.732248</v>
      </c>
      <c r="G465" s="20"/>
      <c r="H465" s="20"/>
      <c r="I465" s="20"/>
      <c r="J465" s="20"/>
      <c r="K465" s="20">
        <v>10.732248</v>
      </c>
      <c r="L465" s="20"/>
      <c r="M465" s="20"/>
      <c r="N465" s="20"/>
      <c r="O465" s="20"/>
      <c r="P465" s="20"/>
      <c r="Q465" s="20"/>
      <c r="R465" s="20"/>
      <c r="S465" s="20"/>
      <c r="T465" s="20"/>
    </row>
    <row r="466" s="3" customFormat="1" ht="22.75" customHeight="1" spans="1:20">
      <c r="A466" s="14"/>
      <c r="B466" s="14"/>
      <c r="C466" s="14"/>
      <c r="D466" s="15" t="s">
        <v>297</v>
      </c>
      <c r="E466" s="15" t="s">
        <v>298</v>
      </c>
      <c r="F466" s="16">
        <v>149.186696</v>
      </c>
      <c r="G466" s="16"/>
      <c r="H466" s="16"/>
      <c r="I466" s="16"/>
      <c r="J466" s="16"/>
      <c r="K466" s="16">
        <v>146.702696</v>
      </c>
      <c r="L466" s="16"/>
      <c r="M466" s="16"/>
      <c r="N466" s="16"/>
      <c r="O466" s="16">
        <v>2.484</v>
      </c>
      <c r="P466" s="16"/>
      <c r="Q466" s="16"/>
      <c r="R466" s="16"/>
      <c r="S466" s="16"/>
      <c r="T466" s="16"/>
    </row>
    <row r="467" s="3" customFormat="1" ht="22.75" customHeight="1" spans="1:20">
      <c r="A467" s="17" t="s">
        <v>245</v>
      </c>
      <c r="B467" s="17" t="s">
        <v>38</v>
      </c>
      <c r="C467" s="17" t="s">
        <v>45</v>
      </c>
      <c r="D467" s="18" t="s">
        <v>299</v>
      </c>
      <c r="E467" s="19" t="s">
        <v>266</v>
      </c>
      <c r="F467" s="20">
        <v>2.484</v>
      </c>
      <c r="G467" s="20"/>
      <c r="H467" s="20"/>
      <c r="I467" s="20"/>
      <c r="J467" s="20"/>
      <c r="K467" s="20"/>
      <c r="L467" s="20"/>
      <c r="M467" s="20"/>
      <c r="N467" s="20"/>
      <c r="O467" s="20">
        <v>2.484</v>
      </c>
      <c r="P467" s="20"/>
      <c r="Q467" s="20"/>
      <c r="R467" s="20"/>
      <c r="S467" s="20"/>
      <c r="T467" s="20"/>
    </row>
    <row r="468" s="3" customFormat="1" ht="22.75" customHeight="1" spans="1:20">
      <c r="A468" s="17" t="s">
        <v>245</v>
      </c>
      <c r="B468" s="17" t="s">
        <v>38</v>
      </c>
      <c r="C468" s="17" t="s">
        <v>38</v>
      </c>
      <c r="D468" s="18" t="s">
        <v>299</v>
      </c>
      <c r="E468" s="19" t="s">
        <v>248</v>
      </c>
      <c r="F468" s="20">
        <v>112.44132</v>
      </c>
      <c r="G468" s="20"/>
      <c r="H468" s="20"/>
      <c r="I468" s="20"/>
      <c r="J468" s="20"/>
      <c r="K468" s="20">
        <v>112.44132</v>
      </c>
      <c r="L468" s="20"/>
      <c r="M468" s="20"/>
      <c r="N468" s="20"/>
      <c r="O468" s="20"/>
      <c r="P468" s="20"/>
      <c r="Q468" s="20"/>
      <c r="R468" s="20"/>
      <c r="S468" s="20"/>
      <c r="T468" s="20"/>
    </row>
    <row r="469" s="3" customFormat="1" ht="22.75" customHeight="1" spans="1:20">
      <c r="A469" s="17" t="s">
        <v>33</v>
      </c>
      <c r="B469" s="17" t="s">
        <v>34</v>
      </c>
      <c r="C469" s="17" t="s">
        <v>34</v>
      </c>
      <c r="D469" s="18" t="s">
        <v>299</v>
      </c>
      <c r="E469" s="19" t="s">
        <v>35</v>
      </c>
      <c r="F469" s="20">
        <v>13.246144</v>
      </c>
      <c r="G469" s="20"/>
      <c r="H469" s="20"/>
      <c r="I469" s="20"/>
      <c r="J469" s="20"/>
      <c r="K469" s="20">
        <v>13.246144</v>
      </c>
      <c r="L469" s="20"/>
      <c r="M469" s="20"/>
      <c r="N469" s="20"/>
      <c r="O469" s="20"/>
      <c r="P469" s="20"/>
      <c r="Q469" s="20"/>
      <c r="R469" s="20"/>
      <c r="S469" s="20"/>
      <c r="T469" s="20"/>
    </row>
    <row r="470" s="3" customFormat="1" ht="22.75" customHeight="1" spans="1:20">
      <c r="A470" s="17" t="s">
        <v>33</v>
      </c>
      <c r="B470" s="17" t="s">
        <v>36</v>
      </c>
      <c r="C470" s="17" t="s">
        <v>30</v>
      </c>
      <c r="D470" s="18" t="s">
        <v>299</v>
      </c>
      <c r="E470" s="19" t="s">
        <v>37</v>
      </c>
      <c r="F470" s="20">
        <v>0.786204</v>
      </c>
      <c r="G470" s="20"/>
      <c r="H470" s="20"/>
      <c r="I470" s="20"/>
      <c r="J470" s="20"/>
      <c r="K470" s="20">
        <v>0.786204</v>
      </c>
      <c r="L470" s="20"/>
      <c r="M470" s="20"/>
      <c r="N470" s="20"/>
      <c r="O470" s="20"/>
      <c r="P470" s="20"/>
      <c r="Q470" s="20"/>
      <c r="R470" s="20"/>
      <c r="S470" s="20"/>
      <c r="T470" s="20"/>
    </row>
    <row r="471" s="3" customFormat="1" ht="22.75" customHeight="1" spans="1:20">
      <c r="A471" s="17" t="s">
        <v>33</v>
      </c>
      <c r="B471" s="17" t="s">
        <v>36</v>
      </c>
      <c r="C471" s="17" t="s">
        <v>38</v>
      </c>
      <c r="D471" s="18" t="s">
        <v>299</v>
      </c>
      <c r="E471" s="19" t="s">
        <v>39</v>
      </c>
      <c r="F471" s="20">
        <v>1.100686</v>
      </c>
      <c r="G471" s="20"/>
      <c r="H471" s="20"/>
      <c r="I471" s="20"/>
      <c r="J471" s="20"/>
      <c r="K471" s="20">
        <v>1.100686</v>
      </c>
      <c r="L471" s="20"/>
      <c r="M471" s="20"/>
      <c r="N471" s="20"/>
      <c r="O471" s="20"/>
      <c r="P471" s="20"/>
      <c r="Q471" s="20"/>
      <c r="R471" s="20"/>
      <c r="S471" s="20"/>
      <c r="T471" s="20"/>
    </row>
    <row r="472" s="3" customFormat="1" ht="22.75" customHeight="1" spans="1:20">
      <c r="A472" s="17" t="s">
        <v>40</v>
      </c>
      <c r="B472" s="17" t="s">
        <v>41</v>
      </c>
      <c r="C472" s="17" t="s">
        <v>38</v>
      </c>
      <c r="D472" s="18" t="s">
        <v>299</v>
      </c>
      <c r="E472" s="19" t="s">
        <v>133</v>
      </c>
      <c r="F472" s="20">
        <v>6.817734</v>
      </c>
      <c r="G472" s="20"/>
      <c r="H472" s="20"/>
      <c r="I472" s="20"/>
      <c r="J472" s="20"/>
      <c r="K472" s="20">
        <v>6.817734</v>
      </c>
      <c r="L472" s="20"/>
      <c r="M472" s="20"/>
      <c r="N472" s="20"/>
      <c r="O472" s="20"/>
      <c r="P472" s="20"/>
      <c r="Q472" s="20"/>
      <c r="R472" s="20"/>
      <c r="S472" s="20"/>
      <c r="T472" s="20"/>
    </row>
    <row r="473" s="3" customFormat="1" ht="22.75" customHeight="1" spans="1:20">
      <c r="A473" s="17" t="s">
        <v>47</v>
      </c>
      <c r="B473" s="17" t="s">
        <v>38</v>
      </c>
      <c r="C473" s="17" t="s">
        <v>30</v>
      </c>
      <c r="D473" s="18" t="s">
        <v>299</v>
      </c>
      <c r="E473" s="19" t="s">
        <v>48</v>
      </c>
      <c r="F473" s="20">
        <v>12.310608</v>
      </c>
      <c r="G473" s="20"/>
      <c r="H473" s="20"/>
      <c r="I473" s="20"/>
      <c r="J473" s="20"/>
      <c r="K473" s="20">
        <v>12.310608</v>
      </c>
      <c r="L473" s="20"/>
      <c r="M473" s="20"/>
      <c r="N473" s="20"/>
      <c r="O473" s="20"/>
      <c r="P473" s="20"/>
      <c r="Q473" s="20"/>
      <c r="R473" s="20"/>
      <c r="S473" s="20"/>
      <c r="T473" s="20"/>
    </row>
    <row r="474" s="3" customFormat="1" ht="22.75" customHeight="1" spans="1:20">
      <c r="A474" s="14"/>
      <c r="B474" s="14"/>
      <c r="C474" s="14"/>
      <c r="D474" s="15" t="s">
        <v>300</v>
      </c>
      <c r="E474" s="15" t="s">
        <v>301</v>
      </c>
      <c r="F474" s="16">
        <v>113.827179</v>
      </c>
      <c r="G474" s="16"/>
      <c r="H474" s="16"/>
      <c r="I474" s="16"/>
      <c r="J474" s="16"/>
      <c r="K474" s="16">
        <v>112.999179</v>
      </c>
      <c r="L474" s="16"/>
      <c r="M474" s="16"/>
      <c r="N474" s="16"/>
      <c r="O474" s="16">
        <v>0.828</v>
      </c>
      <c r="P474" s="16"/>
      <c r="Q474" s="16"/>
      <c r="R474" s="16"/>
      <c r="S474" s="16"/>
      <c r="T474" s="16"/>
    </row>
    <row r="475" s="3" customFormat="1" ht="22.75" customHeight="1" spans="1:20">
      <c r="A475" s="17" t="s">
        <v>245</v>
      </c>
      <c r="B475" s="17" t="s">
        <v>38</v>
      </c>
      <c r="C475" s="17" t="s">
        <v>45</v>
      </c>
      <c r="D475" s="18" t="s">
        <v>302</v>
      </c>
      <c r="E475" s="19" t="s">
        <v>266</v>
      </c>
      <c r="F475" s="20">
        <v>0.828</v>
      </c>
      <c r="G475" s="20"/>
      <c r="H475" s="20"/>
      <c r="I475" s="20"/>
      <c r="J475" s="20"/>
      <c r="K475" s="20"/>
      <c r="L475" s="20"/>
      <c r="M475" s="20"/>
      <c r="N475" s="20"/>
      <c r="O475" s="20">
        <v>0.828</v>
      </c>
      <c r="P475" s="20"/>
      <c r="Q475" s="20"/>
      <c r="R475" s="20"/>
      <c r="S475" s="20"/>
      <c r="T475" s="20"/>
    </row>
    <row r="476" s="3" customFormat="1" ht="22.75" customHeight="1" spans="1:20">
      <c r="A476" s="17" t="s">
        <v>245</v>
      </c>
      <c r="B476" s="17" t="s">
        <v>38</v>
      </c>
      <c r="C476" s="17" t="s">
        <v>38</v>
      </c>
      <c r="D476" s="18" t="s">
        <v>302</v>
      </c>
      <c r="E476" s="19" t="s">
        <v>248</v>
      </c>
      <c r="F476" s="20">
        <v>87.022992</v>
      </c>
      <c r="G476" s="20"/>
      <c r="H476" s="20"/>
      <c r="I476" s="20"/>
      <c r="J476" s="20"/>
      <c r="K476" s="20">
        <v>87.022992</v>
      </c>
      <c r="L476" s="20"/>
      <c r="M476" s="20"/>
      <c r="N476" s="20"/>
      <c r="O476" s="20"/>
      <c r="P476" s="20"/>
      <c r="Q476" s="20"/>
      <c r="R476" s="20"/>
      <c r="S476" s="20"/>
      <c r="T476" s="20"/>
    </row>
    <row r="477" s="3" customFormat="1" ht="22.75" customHeight="1" spans="1:20">
      <c r="A477" s="17" t="s">
        <v>33</v>
      </c>
      <c r="B477" s="17" t="s">
        <v>34</v>
      </c>
      <c r="C477" s="17" t="s">
        <v>34</v>
      </c>
      <c r="D477" s="18" t="s">
        <v>302</v>
      </c>
      <c r="E477" s="19" t="s">
        <v>35</v>
      </c>
      <c r="F477" s="20">
        <v>9.979136</v>
      </c>
      <c r="G477" s="20"/>
      <c r="H477" s="20"/>
      <c r="I477" s="20"/>
      <c r="J477" s="20"/>
      <c r="K477" s="20">
        <v>9.979136</v>
      </c>
      <c r="L477" s="20"/>
      <c r="M477" s="20"/>
      <c r="N477" s="20"/>
      <c r="O477" s="20"/>
      <c r="P477" s="20"/>
      <c r="Q477" s="20"/>
      <c r="R477" s="20"/>
      <c r="S477" s="20"/>
      <c r="T477" s="20"/>
    </row>
    <row r="478" s="3" customFormat="1" ht="22.75" customHeight="1" spans="1:20">
      <c r="A478" s="17" t="s">
        <v>33</v>
      </c>
      <c r="B478" s="17" t="s">
        <v>36</v>
      </c>
      <c r="C478" s="17" t="s">
        <v>30</v>
      </c>
      <c r="D478" s="18" t="s">
        <v>302</v>
      </c>
      <c r="E478" s="19" t="s">
        <v>37</v>
      </c>
      <c r="F478" s="20">
        <v>0.593688</v>
      </c>
      <c r="G478" s="20"/>
      <c r="H478" s="20"/>
      <c r="I478" s="20"/>
      <c r="J478" s="20"/>
      <c r="K478" s="20">
        <v>0.593688</v>
      </c>
      <c r="L478" s="20"/>
      <c r="M478" s="20"/>
      <c r="N478" s="20"/>
      <c r="O478" s="20"/>
      <c r="P478" s="20"/>
      <c r="Q478" s="20"/>
      <c r="R478" s="20"/>
      <c r="S478" s="20"/>
      <c r="T478" s="20"/>
    </row>
    <row r="479" s="3" customFormat="1" ht="22.75" customHeight="1" spans="1:20">
      <c r="A479" s="17" t="s">
        <v>33</v>
      </c>
      <c r="B479" s="17" t="s">
        <v>36</v>
      </c>
      <c r="C479" s="17" t="s">
        <v>38</v>
      </c>
      <c r="D479" s="18" t="s">
        <v>302</v>
      </c>
      <c r="E479" s="19" t="s">
        <v>39</v>
      </c>
      <c r="F479" s="20">
        <v>0.831163</v>
      </c>
      <c r="G479" s="20"/>
      <c r="H479" s="20"/>
      <c r="I479" s="20"/>
      <c r="J479" s="20"/>
      <c r="K479" s="20">
        <v>0.831163</v>
      </c>
      <c r="L479" s="20"/>
      <c r="M479" s="20"/>
      <c r="N479" s="20"/>
      <c r="O479" s="20"/>
      <c r="P479" s="20"/>
      <c r="Q479" s="20"/>
      <c r="R479" s="20"/>
      <c r="S479" s="20"/>
      <c r="T479" s="20"/>
    </row>
    <row r="480" s="3" customFormat="1" ht="22.75" customHeight="1" spans="1:20">
      <c r="A480" s="17" t="s">
        <v>40</v>
      </c>
      <c r="B480" s="17" t="s">
        <v>41</v>
      </c>
      <c r="C480" s="17" t="s">
        <v>38</v>
      </c>
      <c r="D480" s="18" t="s">
        <v>302</v>
      </c>
      <c r="E480" s="19" t="s">
        <v>133</v>
      </c>
      <c r="F480" s="20">
        <v>5.143848</v>
      </c>
      <c r="G480" s="20"/>
      <c r="H480" s="20"/>
      <c r="I480" s="20"/>
      <c r="J480" s="20"/>
      <c r="K480" s="20">
        <v>5.143848</v>
      </c>
      <c r="L480" s="20"/>
      <c r="M480" s="20"/>
      <c r="N480" s="20"/>
      <c r="O480" s="20"/>
      <c r="P480" s="20"/>
      <c r="Q480" s="20"/>
      <c r="R480" s="20"/>
      <c r="S480" s="20"/>
      <c r="T480" s="20"/>
    </row>
    <row r="481" s="3" customFormat="1" ht="22.75" customHeight="1" spans="1:20">
      <c r="A481" s="17" t="s">
        <v>47</v>
      </c>
      <c r="B481" s="17" t="s">
        <v>38</v>
      </c>
      <c r="C481" s="17" t="s">
        <v>30</v>
      </c>
      <c r="D481" s="18" t="s">
        <v>302</v>
      </c>
      <c r="E481" s="19" t="s">
        <v>48</v>
      </c>
      <c r="F481" s="20">
        <v>9.428352</v>
      </c>
      <c r="G481" s="20"/>
      <c r="H481" s="20"/>
      <c r="I481" s="20"/>
      <c r="J481" s="20"/>
      <c r="K481" s="20">
        <v>9.428352</v>
      </c>
      <c r="L481" s="20"/>
      <c r="M481" s="20"/>
      <c r="N481" s="20"/>
      <c r="O481" s="20"/>
      <c r="P481" s="20"/>
      <c r="Q481" s="20"/>
      <c r="R481" s="20"/>
      <c r="S481" s="20"/>
      <c r="T481" s="20"/>
    </row>
    <row r="482" s="3" customFormat="1" ht="22.75" customHeight="1" spans="1:20">
      <c r="A482" s="14"/>
      <c r="B482" s="14"/>
      <c r="C482" s="14"/>
      <c r="D482" s="15" t="s">
        <v>303</v>
      </c>
      <c r="E482" s="15" t="s">
        <v>304</v>
      </c>
      <c r="F482" s="16">
        <v>1068.769201</v>
      </c>
      <c r="G482" s="16"/>
      <c r="H482" s="16"/>
      <c r="I482" s="16"/>
      <c r="J482" s="16"/>
      <c r="K482" s="16">
        <v>1068.769201</v>
      </c>
      <c r="L482" s="16"/>
      <c r="M482" s="16"/>
      <c r="N482" s="16"/>
      <c r="O482" s="16"/>
      <c r="P482" s="16"/>
      <c r="Q482" s="16"/>
      <c r="R482" s="16"/>
      <c r="S482" s="16"/>
      <c r="T482" s="16"/>
    </row>
    <row r="483" s="3" customFormat="1" ht="22.75" customHeight="1" spans="1:20">
      <c r="A483" s="17" t="s">
        <v>245</v>
      </c>
      <c r="B483" s="17" t="s">
        <v>38</v>
      </c>
      <c r="C483" s="17" t="s">
        <v>38</v>
      </c>
      <c r="D483" s="18" t="s">
        <v>305</v>
      </c>
      <c r="E483" s="19" t="s">
        <v>248</v>
      </c>
      <c r="F483" s="20">
        <v>604.16522</v>
      </c>
      <c r="G483" s="20"/>
      <c r="H483" s="20"/>
      <c r="I483" s="20"/>
      <c r="J483" s="20"/>
      <c r="K483" s="20">
        <v>604.16522</v>
      </c>
      <c r="L483" s="20"/>
      <c r="M483" s="20"/>
      <c r="N483" s="20"/>
      <c r="O483" s="20"/>
      <c r="P483" s="20"/>
      <c r="Q483" s="20"/>
      <c r="R483" s="20"/>
      <c r="S483" s="20"/>
      <c r="T483" s="20"/>
    </row>
    <row r="484" s="3" customFormat="1" ht="22.75" customHeight="1" spans="1:20">
      <c r="A484" s="17" t="s">
        <v>245</v>
      </c>
      <c r="B484" s="17" t="s">
        <v>38</v>
      </c>
      <c r="C484" s="17" t="s">
        <v>43</v>
      </c>
      <c r="D484" s="18" t="s">
        <v>305</v>
      </c>
      <c r="E484" s="19" t="s">
        <v>252</v>
      </c>
      <c r="F484" s="20">
        <v>204.6</v>
      </c>
      <c r="G484" s="20"/>
      <c r="H484" s="20"/>
      <c r="I484" s="20"/>
      <c r="J484" s="20"/>
      <c r="K484" s="20">
        <v>204.6</v>
      </c>
      <c r="L484" s="20"/>
      <c r="M484" s="20"/>
      <c r="N484" s="20"/>
      <c r="O484" s="20"/>
      <c r="P484" s="20"/>
      <c r="Q484" s="20"/>
      <c r="R484" s="20"/>
      <c r="S484" s="20"/>
      <c r="T484" s="20"/>
    </row>
    <row r="485" s="3" customFormat="1" ht="22.75" customHeight="1" spans="1:20">
      <c r="A485" s="17" t="s">
        <v>33</v>
      </c>
      <c r="B485" s="17" t="s">
        <v>34</v>
      </c>
      <c r="C485" s="17" t="s">
        <v>34</v>
      </c>
      <c r="D485" s="18" t="s">
        <v>305</v>
      </c>
      <c r="E485" s="19" t="s">
        <v>35</v>
      </c>
      <c r="F485" s="20">
        <v>99.295632</v>
      </c>
      <c r="G485" s="20"/>
      <c r="H485" s="20"/>
      <c r="I485" s="20"/>
      <c r="J485" s="20"/>
      <c r="K485" s="20">
        <v>99.295632</v>
      </c>
      <c r="L485" s="20"/>
      <c r="M485" s="20"/>
      <c r="N485" s="20"/>
      <c r="O485" s="20"/>
      <c r="P485" s="20"/>
      <c r="Q485" s="20"/>
      <c r="R485" s="20"/>
      <c r="S485" s="20"/>
      <c r="T485" s="20"/>
    </row>
    <row r="486" s="3" customFormat="1" ht="22.75" customHeight="1" spans="1:20">
      <c r="A486" s="17" t="s">
        <v>33</v>
      </c>
      <c r="B486" s="17" t="s">
        <v>36</v>
      </c>
      <c r="C486" s="17" t="s">
        <v>30</v>
      </c>
      <c r="D486" s="18" t="s">
        <v>305</v>
      </c>
      <c r="E486" s="19" t="s">
        <v>37</v>
      </c>
      <c r="F486" s="20">
        <v>5.922672</v>
      </c>
      <c r="G486" s="20"/>
      <c r="H486" s="20"/>
      <c r="I486" s="20"/>
      <c r="J486" s="20"/>
      <c r="K486" s="20">
        <v>5.922672</v>
      </c>
      <c r="L486" s="20"/>
      <c r="M486" s="20"/>
      <c r="N486" s="20"/>
      <c r="O486" s="20"/>
      <c r="P486" s="20"/>
      <c r="Q486" s="20"/>
      <c r="R486" s="20"/>
      <c r="S486" s="20"/>
      <c r="T486" s="20"/>
    </row>
    <row r="487" s="3" customFormat="1" ht="22.75" customHeight="1" spans="1:20">
      <c r="A487" s="17" t="s">
        <v>33</v>
      </c>
      <c r="B487" s="17" t="s">
        <v>36</v>
      </c>
      <c r="C487" s="17" t="s">
        <v>38</v>
      </c>
      <c r="D487" s="18" t="s">
        <v>305</v>
      </c>
      <c r="E487" s="19" t="s">
        <v>39</v>
      </c>
      <c r="F487" s="20">
        <v>8.291741</v>
      </c>
      <c r="G487" s="20"/>
      <c r="H487" s="20"/>
      <c r="I487" s="20"/>
      <c r="J487" s="20"/>
      <c r="K487" s="20">
        <v>8.291741</v>
      </c>
      <c r="L487" s="20"/>
      <c r="M487" s="20"/>
      <c r="N487" s="20"/>
      <c r="O487" s="20"/>
      <c r="P487" s="20"/>
      <c r="Q487" s="20"/>
      <c r="R487" s="20"/>
      <c r="S487" s="20"/>
      <c r="T487" s="20"/>
    </row>
    <row r="488" s="3" customFormat="1" ht="22.75" customHeight="1" spans="1:20">
      <c r="A488" s="17" t="s">
        <v>40</v>
      </c>
      <c r="B488" s="17" t="s">
        <v>41</v>
      </c>
      <c r="C488" s="17" t="s">
        <v>38</v>
      </c>
      <c r="D488" s="18" t="s">
        <v>305</v>
      </c>
      <c r="E488" s="19" t="s">
        <v>133</v>
      </c>
      <c r="F488" s="20">
        <v>51.070212</v>
      </c>
      <c r="G488" s="20"/>
      <c r="H488" s="20"/>
      <c r="I488" s="20"/>
      <c r="J488" s="20"/>
      <c r="K488" s="20">
        <v>51.070212</v>
      </c>
      <c r="L488" s="20"/>
      <c r="M488" s="20"/>
      <c r="N488" s="20"/>
      <c r="O488" s="20"/>
      <c r="P488" s="20"/>
      <c r="Q488" s="20"/>
      <c r="R488" s="20"/>
      <c r="S488" s="20"/>
      <c r="T488" s="20"/>
    </row>
    <row r="489" s="3" customFormat="1" ht="22.75" customHeight="1" spans="1:20">
      <c r="A489" s="17" t="s">
        <v>47</v>
      </c>
      <c r="B489" s="17" t="s">
        <v>38</v>
      </c>
      <c r="C489" s="17" t="s">
        <v>30</v>
      </c>
      <c r="D489" s="18" t="s">
        <v>305</v>
      </c>
      <c r="E489" s="19" t="s">
        <v>48</v>
      </c>
      <c r="F489" s="20">
        <v>95.423724</v>
      </c>
      <c r="G489" s="20"/>
      <c r="H489" s="20"/>
      <c r="I489" s="20"/>
      <c r="J489" s="20"/>
      <c r="K489" s="20">
        <v>95.423724</v>
      </c>
      <c r="L489" s="20"/>
      <c r="M489" s="20"/>
      <c r="N489" s="20"/>
      <c r="O489" s="20"/>
      <c r="P489" s="20"/>
      <c r="Q489" s="20"/>
      <c r="R489" s="20"/>
      <c r="S489" s="20"/>
      <c r="T489" s="20"/>
    </row>
    <row r="490" s="3" customFormat="1" ht="22.75" customHeight="1" spans="1:20">
      <c r="A490" s="14"/>
      <c r="B490" s="14"/>
      <c r="C490" s="14"/>
      <c r="D490" s="15" t="s">
        <v>306</v>
      </c>
      <c r="E490" s="15" t="s">
        <v>307</v>
      </c>
      <c r="F490" s="16">
        <v>143.908188</v>
      </c>
      <c r="G490" s="16"/>
      <c r="H490" s="16"/>
      <c r="I490" s="16"/>
      <c r="J490" s="16"/>
      <c r="K490" s="16">
        <v>143.908188</v>
      </c>
      <c r="L490" s="16"/>
      <c r="M490" s="16"/>
      <c r="N490" s="16"/>
      <c r="O490" s="16"/>
      <c r="P490" s="16"/>
      <c r="Q490" s="16"/>
      <c r="R490" s="16"/>
      <c r="S490" s="16"/>
      <c r="T490" s="16"/>
    </row>
    <row r="491" s="3" customFormat="1" ht="22.75" customHeight="1" spans="1:20">
      <c r="A491" s="17" t="s">
        <v>245</v>
      </c>
      <c r="B491" s="17" t="s">
        <v>38</v>
      </c>
      <c r="C491" s="17" t="s">
        <v>30</v>
      </c>
      <c r="D491" s="18" t="s">
        <v>308</v>
      </c>
      <c r="E491" s="19" t="s">
        <v>309</v>
      </c>
      <c r="F491" s="20">
        <v>109.881984</v>
      </c>
      <c r="G491" s="20"/>
      <c r="H491" s="20"/>
      <c r="I491" s="20"/>
      <c r="J491" s="20"/>
      <c r="K491" s="20">
        <v>109.881984</v>
      </c>
      <c r="L491" s="20"/>
      <c r="M491" s="20"/>
      <c r="N491" s="20"/>
      <c r="O491" s="20"/>
      <c r="P491" s="20"/>
      <c r="Q491" s="20"/>
      <c r="R491" s="20"/>
      <c r="S491" s="20"/>
      <c r="T491" s="20"/>
    </row>
    <row r="492" s="3" customFormat="1" ht="22.75" customHeight="1" spans="1:20">
      <c r="A492" s="17" t="s">
        <v>33</v>
      </c>
      <c r="B492" s="17" t="s">
        <v>34</v>
      </c>
      <c r="C492" s="17" t="s">
        <v>34</v>
      </c>
      <c r="D492" s="18" t="s">
        <v>308</v>
      </c>
      <c r="E492" s="19" t="s">
        <v>35</v>
      </c>
      <c r="F492" s="20">
        <v>12.859296</v>
      </c>
      <c r="G492" s="20"/>
      <c r="H492" s="20"/>
      <c r="I492" s="20"/>
      <c r="J492" s="20"/>
      <c r="K492" s="20">
        <v>12.859296</v>
      </c>
      <c r="L492" s="20"/>
      <c r="M492" s="20"/>
      <c r="N492" s="20"/>
      <c r="O492" s="20"/>
      <c r="P492" s="20"/>
      <c r="Q492" s="20"/>
      <c r="R492" s="20"/>
      <c r="S492" s="20"/>
      <c r="T492" s="20"/>
    </row>
    <row r="493" s="3" customFormat="1" ht="22.75" customHeight="1" spans="1:20">
      <c r="A493" s="17" t="s">
        <v>33</v>
      </c>
      <c r="B493" s="17" t="s">
        <v>36</v>
      </c>
      <c r="C493" s="17" t="s">
        <v>30</v>
      </c>
      <c r="D493" s="18" t="s">
        <v>308</v>
      </c>
      <c r="E493" s="19" t="s">
        <v>37</v>
      </c>
      <c r="F493" s="20">
        <v>0.77004</v>
      </c>
      <c r="G493" s="20"/>
      <c r="H493" s="20"/>
      <c r="I493" s="20"/>
      <c r="J493" s="20"/>
      <c r="K493" s="20">
        <v>0.77004</v>
      </c>
      <c r="L493" s="20"/>
      <c r="M493" s="20"/>
      <c r="N493" s="20"/>
      <c r="O493" s="20"/>
      <c r="P493" s="20"/>
      <c r="Q493" s="20"/>
      <c r="R493" s="20"/>
      <c r="S493" s="20"/>
      <c r="T493" s="20"/>
    </row>
    <row r="494" s="3" customFormat="1" ht="22.75" customHeight="1" spans="1:20">
      <c r="A494" s="17" t="s">
        <v>33</v>
      </c>
      <c r="B494" s="17" t="s">
        <v>36</v>
      </c>
      <c r="C494" s="17" t="s">
        <v>38</v>
      </c>
      <c r="D494" s="18" t="s">
        <v>308</v>
      </c>
      <c r="E494" s="19" t="s">
        <v>39</v>
      </c>
      <c r="F494" s="20">
        <v>1.078056</v>
      </c>
      <c r="G494" s="20"/>
      <c r="H494" s="20"/>
      <c r="I494" s="20"/>
      <c r="J494" s="20"/>
      <c r="K494" s="20">
        <v>1.078056</v>
      </c>
      <c r="L494" s="20"/>
      <c r="M494" s="20"/>
      <c r="N494" s="20"/>
      <c r="O494" s="20"/>
      <c r="P494" s="20"/>
      <c r="Q494" s="20"/>
      <c r="R494" s="20"/>
      <c r="S494" s="20"/>
      <c r="T494" s="20"/>
    </row>
    <row r="495" s="3" customFormat="1" ht="22.75" customHeight="1" spans="1:20">
      <c r="A495" s="17" t="s">
        <v>40</v>
      </c>
      <c r="B495" s="17" t="s">
        <v>41</v>
      </c>
      <c r="C495" s="17" t="s">
        <v>38</v>
      </c>
      <c r="D495" s="18" t="s">
        <v>308</v>
      </c>
      <c r="E495" s="19" t="s">
        <v>133</v>
      </c>
      <c r="F495" s="20">
        <v>6.65034</v>
      </c>
      <c r="G495" s="20"/>
      <c r="H495" s="20"/>
      <c r="I495" s="20"/>
      <c r="J495" s="20"/>
      <c r="K495" s="20">
        <v>6.65034</v>
      </c>
      <c r="L495" s="20"/>
      <c r="M495" s="20"/>
      <c r="N495" s="20"/>
      <c r="O495" s="20"/>
      <c r="P495" s="20"/>
      <c r="Q495" s="20"/>
      <c r="R495" s="20"/>
      <c r="S495" s="20"/>
      <c r="T495" s="20"/>
    </row>
    <row r="496" s="3" customFormat="1" ht="22.75" customHeight="1" spans="1:20">
      <c r="A496" s="17" t="s">
        <v>47</v>
      </c>
      <c r="B496" s="17" t="s">
        <v>38</v>
      </c>
      <c r="C496" s="17" t="s">
        <v>30</v>
      </c>
      <c r="D496" s="18" t="s">
        <v>308</v>
      </c>
      <c r="E496" s="19" t="s">
        <v>48</v>
      </c>
      <c r="F496" s="20">
        <v>12.668472</v>
      </c>
      <c r="G496" s="20"/>
      <c r="H496" s="20"/>
      <c r="I496" s="20"/>
      <c r="J496" s="20"/>
      <c r="K496" s="20">
        <v>12.668472</v>
      </c>
      <c r="L496" s="20"/>
      <c r="M496" s="20"/>
      <c r="N496" s="20"/>
      <c r="O496" s="20"/>
      <c r="P496" s="20"/>
      <c r="Q496" s="20"/>
      <c r="R496" s="20"/>
      <c r="S496" s="20"/>
      <c r="T496" s="20"/>
    </row>
    <row r="497" s="3" customFormat="1" ht="22.75" customHeight="1" spans="1:20">
      <c r="A497" s="14"/>
      <c r="B497" s="14"/>
      <c r="C497" s="14"/>
      <c r="D497" s="15" t="s">
        <v>310</v>
      </c>
      <c r="E497" s="15" t="s">
        <v>311</v>
      </c>
      <c r="F497" s="16">
        <v>46.451904</v>
      </c>
      <c r="G497" s="16"/>
      <c r="H497" s="16"/>
      <c r="I497" s="16"/>
      <c r="J497" s="16"/>
      <c r="K497" s="16">
        <v>46.451904</v>
      </c>
      <c r="L497" s="16"/>
      <c r="M497" s="16"/>
      <c r="N497" s="16"/>
      <c r="O497" s="16"/>
      <c r="P497" s="16"/>
      <c r="Q497" s="16"/>
      <c r="R497" s="16"/>
      <c r="S497" s="16"/>
      <c r="T497" s="16"/>
    </row>
    <row r="498" s="3" customFormat="1" ht="22.75" customHeight="1" spans="1:20">
      <c r="A498" s="17" t="s">
        <v>245</v>
      </c>
      <c r="B498" s="17" t="s">
        <v>38</v>
      </c>
      <c r="C498" s="17" t="s">
        <v>30</v>
      </c>
      <c r="D498" s="18" t="s">
        <v>312</v>
      </c>
      <c r="E498" s="19" t="s">
        <v>309</v>
      </c>
      <c r="F498" s="20">
        <v>36.216096</v>
      </c>
      <c r="G498" s="20"/>
      <c r="H498" s="20"/>
      <c r="I498" s="20"/>
      <c r="J498" s="20"/>
      <c r="K498" s="20">
        <v>36.216096</v>
      </c>
      <c r="L498" s="20"/>
      <c r="M498" s="20"/>
      <c r="N498" s="20"/>
      <c r="O498" s="20"/>
      <c r="P498" s="20"/>
      <c r="Q498" s="20"/>
      <c r="R498" s="20"/>
      <c r="S498" s="20"/>
      <c r="T498" s="20"/>
    </row>
    <row r="499" s="3" customFormat="1" ht="22.75" customHeight="1" spans="1:20">
      <c r="A499" s="17" t="s">
        <v>33</v>
      </c>
      <c r="B499" s="17" t="s">
        <v>34</v>
      </c>
      <c r="C499" s="17" t="s">
        <v>34</v>
      </c>
      <c r="D499" s="18" t="s">
        <v>312</v>
      </c>
      <c r="E499" s="19" t="s">
        <v>35</v>
      </c>
      <c r="F499" s="20">
        <v>3.9264</v>
      </c>
      <c r="G499" s="20"/>
      <c r="H499" s="20"/>
      <c r="I499" s="20"/>
      <c r="J499" s="20"/>
      <c r="K499" s="20">
        <v>3.9264</v>
      </c>
      <c r="L499" s="20"/>
      <c r="M499" s="20"/>
      <c r="N499" s="20"/>
      <c r="O499" s="20"/>
      <c r="P499" s="20"/>
      <c r="Q499" s="20"/>
      <c r="R499" s="20"/>
      <c r="S499" s="20"/>
      <c r="T499" s="20"/>
    </row>
    <row r="500" s="3" customFormat="1" ht="22.75" customHeight="1" spans="1:20">
      <c r="A500" s="17" t="s">
        <v>33</v>
      </c>
      <c r="B500" s="17" t="s">
        <v>36</v>
      </c>
      <c r="C500" s="17" t="s">
        <v>30</v>
      </c>
      <c r="D500" s="18" t="s">
        <v>312</v>
      </c>
      <c r="E500" s="19" t="s">
        <v>37</v>
      </c>
      <c r="F500" s="20">
        <v>0.235296</v>
      </c>
      <c r="G500" s="20"/>
      <c r="H500" s="20"/>
      <c r="I500" s="20"/>
      <c r="J500" s="20"/>
      <c r="K500" s="20">
        <v>0.235296</v>
      </c>
      <c r="L500" s="20"/>
      <c r="M500" s="20"/>
      <c r="N500" s="20"/>
      <c r="O500" s="20"/>
      <c r="P500" s="20"/>
      <c r="Q500" s="20"/>
      <c r="R500" s="20"/>
      <c r="S500" s="20"/>
      <c r="T500" s="20"/>
    </row>
    <row r="501" s="3" customFormat="1" ht="22.75" customHeight="1" spans="1:20">
      <c r="A501" s="17" t="s">
        <v>33</v>
      </c>
      <c r="B501" s="17" t="s">
        <v>36</v>
      </c>
      <c r="C501" s="17" t="s">
        <v>38</v>
      </c>
      <c r="D501" s="18" t="s">
        <v>312</v>
      </c>
      <c r="E501" s="19" t="s">
        <v>39</v>
      </c>
      <c r="F501" s="20">
        <v>0.235296</v>
      </c>
      <c r="G501" s="20"/>
      <c r="H501" s="20"/>
      <c r="I501" s="20"/>
      <c r="J501" s="20"/>
      <c r="K501" s="20">
        <v>0.235296</v>
      </c>
      <c r="L501" s="20"/>
      <c r="M501" s="20"/>
      <c r="N501" s="20"/>
      <c r="O501" s="20"/>
      <c r="P501" s="20"/>
      <c r="Q501" s="20"/>
      <c r="R501" s="20"/>
      <c r="S501" s="20"/>
      <c r="T501" s="20"/>
    </row>
    <row r="502" s="3" customFormat="1" ht="22.75" customHeight="1" spans="1:20">
      <c r="A502" s="17" t="s">
        <v>40</v>
      </c>
      <c r="B502" s="17" t="s">
        <v>41</v>
      </c>
      <c r="C502" s="17" t="s">
        <v>38</v>
      </c>
      <c r="D502" s="18" t="s">
        <v>312</v>
      </c>
      <c r="E502" s="19" t="s">
        <v>133</v>
      </c>
      <c r="F502" s="20">
        <v>5.838816</v>
      </c>
      <c r="G502" s="20"/>
      <c r="H502" s="20"/>
      <c r="I502" s="20"/>
      <c r="J502" s="20"/>
      <c r="K502" s="20">
        <v>5.838816</v>
      </c>
      <c r="L502" s="20"/>
      <c r="M502" s="20"/>
      <c r="N502" s="20"/>
      <c r="O502" s="20"/>
      <c r="P502" s="20"/>
      <c r="Q502" s="20"/>
      <c r="R502" s="20"/>
      <c r="S502" s="20"/>
      <c r="T502" s="20"/>
    </row>
    <row r="503" s="3" customFormat="1" ht="22.75" customHeight="1" spans="1:20">
      <c r="A503" s="14"/>
      <c r="B503" s="14"/>
      <c r="C503" s="14"/>
      <c r="D503" s="15" t="s">
        <v>313</v>
      </c>
      <c r="E503" s="15" t="s">
        <v>314</v>
      </c>
      <c r="F503" s="16">
        <v>24.016156</v>
      </c>
      <c r="G503" s="16"/>
      <c r="H503" s="16"/>
      <c r="I503" s="16"/>
      <c r="J503" s="16"/>
      <c r="K503" s="16">
        <v>24.016156</v>
      </c>
      <c r="L503" s="16"/>
      <c r="M503" s="16"/>
      <c r="N503" s="16"/>
      <c r="O503" s="16"/>
      <c r="P503" s="16"/>
      <c r="Q503" s="16"/>
      <c r="R503" s="16"/>
      <c r="S503" s="16"/>
      <c r="T503" s="16"/>
    </row>
    <row r="504" s="3" customFormat="1" ht="22.75" customHeight="1" spans="1:20">
      <c r="A504" s="17" t="s">
        <v>245</v>
      </c>
      <c r="B504" s="17" t="s">
        <v>38</v>
      </c>
      <c r="C504" s="17" t="s">
        <v>30</v>
      </c>
      <c r="D504" s="18" t="s">
        <v>315</v>
      </c>
      <c r="E504" s="19" t="s">
        <v>309</v>
      </c>
      <c r="F504" s="20">
        <v>19.332336</v>
      </c>
      <c r="G504" s="20"/>
      <c r="H504" s="20"/>
      <c r="I504" s="20"/>
      <c r="J504" s="20"/>
      <c r="K504" s="20">
        <v>19.332336</v>
      </c>
      <c r="L504" s="20"/>
      <c r="M504" s="20"/>
      <c r="N504" s="20"/>
      <c r="O504" s="20"/>
      <c r="P504" s="20"/>
      <c r="Q504" s="20"/>
      <c r="R504" s="20"/>
      <c r="S504" s="20"/>
      <c r="T504" s="20"/>
    </row>
    <row r="505" s="3" customFormat="1" ht="22.75" customHeight="1" spans="1:20">
      <c r="A505" s="17" t="s">
        <v>33</v>
      </c>
      <c r="B505" s="17" t="s">
        <v>34</v>
      </c>
      <c r="C505" s="17" t="s">
        <v>34</v>
      </c>
      <c r="D505" s="18" t="s">
        <v>315</v>
      </c>
      <c r="E505" s="19" t="s">
        <v>35</v>
      </c>
      <c r="F505" s="20">
        <v>1.780672</v>
      </c>
      <c r="G505" s="20"/>
      <c r="H505" s="20"/>
      <c r="I505" s="20"/>
      <c r="J505" s="20"/>
      <c r="K505" s="20">
        <v>1.780672</v>
      </c>
      <c r="L505" s="20"/>
      <c r="M505" s="20"/>
      <c r="N505" s="20"/>
      <c r="O505" s="20"/>
      <c r="P505" s="20"/>
      <c r="Q505" s="20"/>
      <c r="R505" s="20"/>
      <c r="S505" s="20"/>
      <c r="T505" s="20"/>
    </row>
    <row r="506" s="3" customFormat="1" ht="22.75" customHeight="1" spans="1:20">
      <c r="A506" s="17" t="s">
        <v>33</v>
      </c>
      <c r="B506" s="17" t="s">
        <v>36</v>
      </c>
      <c r="C506" s="17" t="s">
        <v>30</v>
      </c>
      <c r="D506" s="18" t="s">
        <v>315</v>
      </c>
      <c r="E506" s="19" t="s">
        <v>37</v>
      </c>
      <c r="F506" s="20">
        <v>0.106728</v>
      </c>
      <c r="G506" s="20"/>
      <c r="H506" s="20"/>
      <c r="I506" s="20"/>
      <c r="J506" s="20"/>
      <c r="K506" s="20">
        <v>0.106728</v>
      </c>
      <c r="L506" s="20"/>
      <c r="M506" s="20"/>
      <c r="N506" s="20"/>
      <c r="O506" s="20"/>
      <c r="P506" s="20"/>
      <c r="Q506" s="20"/>
      <c r="R506" s="20"/>
      <c r="S506" s="20"/>
      <c r="T506" s="20"/>
    </row>
    <row r="507" s="3" customFormat="1" ht="22.75" customHeight="1" spans="1:20">
      <c r="A507" s="17" t="s">
        <v>33</v>
      </c>
      <c r="B507" s="17" t="s">
        <v>36</v>
      </c>
      <c r="C507" s="17" t="s">
        <v>38</v>
      </c>
      <c r="D507" s="18" t="s">
        <v>315</v>
      </c>
      <c r="E507" s="19" t="s">
        <v>39</v>
      </c>
      <c r="F507" s="20">
        <v>0.106728</v>
      </c>
      <c r="G507" s="20"/>
      <c r="H507" s="20"/>
      <c r="I507" s="20"/>
      <c r="J507" s="20"/>
      <c r="K507" s="20">
        <v>0.106728</v>
      </c>
      <c r="L507" s="20"/>
      <c r="M507" s="20"/>
      <c r="N507" s="20"/>
      <c r="O507" s="20"/>
      <c r="P507" s="20"/>
      <c r="Q507" s="20"/>
      <c r="R507" s="20"/>
      <c r="S507" s="20"/>
      <c r="T507" s="20"/>
    </row>
    <row r="508" s="3" customFormat="1" ht="22.75" customHeight="1" spans="1:20">
      <c r="A508" s="17" t="s">
        <v>40</v>
      </c>
      <c r="B508" s="17" t="s">
        <v>41</v>
      </c>
      <c r="C508" s="17" t="s">
        <v>38</v>
      </c>
      <c r="D508" s="18" t="s">
        <v>315</v>
      </c>
      <c r="E508" s="19" t="s">
        <v>133</v>
      </c>
      <c r="F508" s="20">
        <v>0.922188</v>
      </c>
      <c r="G508" s="20"/>
      <c r="H508" s="20"/>
      <c r="I508" s="20"/>
      <c r="J508" s="20"/>
      <c r="K508" s="20">
        <v>0.922188</v>
      </c>
      <c r="L508" s="20"/>
      <c r="M508" s="20"/>
      <c r="N508" s="20"/>
      <c r="O508" s="20"/>
      <c r="P508" s="20"/>
      <c r="Q508" s="20"/>
      <c r="R508" s="20"/>
      <c r="S508" s="20"/>
      <c r="T508" s="20"/>
    </row>
    <row r="509" s="3" customFormat="1" ht="22.75" customHeight="1" spans="1:20">
      <c r="A509" s="17" t="s">
        <v>47</v>
      </c>
      <c r="B509" s="17" t="s">
        <v>38</v>
      </c>
      <c r="C509" s="17" t="s">
        <v>30</v>
      </c>
      <c r="D509" s="18" t="s">
        <v>315</v>
      </c>
      <c r="E509" s="19" t="s">
        <v>48</v>
      </c>
      <c r="F509" s="20">
        <v>1.767504</v>
      </c>
      <c r="G509" s="20"/>
      <c r="H509" s="20"/>
      <c r="I509" s="20"/>
      <c r="J509" s="20"/>
      <c r="K509" s="20">
        <v>1.767504</v>
      </c>
      <c r="L509" s="20"/>
      <c r="M509" s="20"/>
      <c r="N509" s="20"/>
      <c r="O509" s="20"/>
      <c r="P509" s="20"/>
      <c r="Q509" s="20"/>
      <c r="R509" s="20"/>
      <c r="S509" s="20"/>
      <c r="T509" s="20"/>
    </row>
    <row r="510" s="3" customFormat="1" ht="22.75" customHeight="1" spans="1:20">
      <c r="A510" s="21"/>
      <c r="B510" s="21"/>
      <c r="C510" s="21"/>
      <c r="D510" s="12" t="s">
        <v>316</v>
      </c>
      <c r="E510" s="12" t="s">
        <v>317</v>
      </c>
      <c r="F510" s="13">
        <v>167.024024</v>
      </c>
      <c r="G510" s="13">
        <v>141.356152</v>
      </c>
      <c r="H510" s="13">
        <v>25.667872</v>
      </c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</row>
    <row r="511" s="3" customFormat="1" ht="22.75" customHeight="1" spans="1:20">
      <c r="A511" s="14"/>
      <c r="B511" s="14"/>
      <c r="C511" s="14"/>
      <c r="D511" s="15" t="s">
        <v>318</v>
      </c>
      <c r="E511" s="15" t="s">
        <v>319</v>
      </c>
      <c r="F511" s="16">
        <v>167.024024</v>
      </c>
      <c r="G511" s="16">
        <v>141.356152</v>
      </c>
      <c r="H511" s="16">
        <v>25.667872</v>
      </c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</row>
    <row r="512" s="3" customFormat="1" ht="22.75" customHeight="1" spans="1:20">
      <c r="A512" s="17" t="s">
        <v>320</v>
      </c>
      <c r="B512" s="17" t="s">
        <v>30</v>
      </c>
      <c r="C512" s="17" t="s">
        <v>30</v>
      </c>
      <c r="D512" s="18" t="s">
        <v>321</v>
      </c>
      <c r="E512" s="19" t="s">
        <v>32</v>
      </c>
      <c r="F512" s="20">
        <v>107.2384</v>
      </c>
      <c r="G512" s="20">
        <v>107.2384</v>
      </c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</row>
    <row r="513" s="3" customFormat="1" ht="22.75" customHeight="1" spans="1:20">
      <c r="A513" s="17" t="s">
        <v>33</v>
      </c>
      <c r="B513" s="17" t="s">
        <v>34</v>
      </c>
      <c r="C513" s="17" t="s">
        <v>34</v>
      </c>
      <c r="D513" s="18" t="s">
        <v>321</v>
      </c>
      <c r="E513" s="19" t="s">
        <v>35</v>
      </c>
      <c r="F513" s="20">
        <v>12.209664</v>
      </c>
      <c r="G513" s="20">
        <v>12.209664</v>
      </c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</row>
    <row r="514" s="3" customFormat="1" ht="22.75" customHeight="1" spans="1:20">
      <c r="A514" s="17" t="s">
        <v>33</v>
      </c>
      <c r="B514" s="17" t="s">
        <v>36</v>
      </c>
      <c r="C514" s="17" t="s">
        <v>30</v>
      </c>
      <c r="D514" s="18" t="s">
        <v>321</v>
      </c>
      <c r="E514" s="19" t="s">
        <v>37</v>
      </c>
      <c r="F514" s="20">
        <v>0.400788</v>
      </c>
      <c r="G514" s="20">
        <v>0.400788</v>
      </c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</row>
    <row r="515" s="3" customFormat="1" ht="22.75" customHeight="1" spans="1:20">
      <c r="A515" s="17" t="s">
        <v>33</v>
      </c>
      <c r="B515" s="17" t="s">
        <v>36</v>
      </c>
      <c r="C515" s="17" t="s">
        <v>38</v>
      </c>
      <c r="D515" s="18" t="s">
        <v>321</v>
      </c>
      <c r="E515" s="19" t="s">
        <v>39</v>
      </c>
      <c r="F515" s="20">
        <v>0.724776</v>
      </c>
      <c r="G515" s="20">
        <v>0.724776</v>
      </c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</row>
    <row r="516" s="3" customFormat="1" ht="22.75" customHeight="1" spans="1:20">
      <c r="A516" s="17" t="s">
        <v>33</v>
      </c>
      <c r="B516" s="17" t="s">
        <v>36</v>
      </c>
      <c r="C516" s="17" t="s">
        <v>45</v>
      </c>
      <c r="D516" s="18" t="s">
        <v>321</v>
      </c>
      <c r="E516" s="19" t="s">
        <v>81</v>
      </c>
      <c r="F516" s="20">
        <v>0.12</v>
      </c>
      <c r="G516" s="20">
        <v>0.12</v>
      </c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</row>
    <row r="517" s="3" customFormat="1" ht="22.75" customHeight="1" spans="1:20">
      <c r="A517" s="17" t="s">
        <v>40</v>
      </c>
      <c r="B517" s="17" t="s">
        <v>41</v>
      </c>
      <c r="C517" s="17" t="s">
        <v>30</v>
      </c>
      <c r="D517" s="18" t="s">
        <v>321</v>
      </c>
      <c r="E517" s="19" t="s">
        <v>42</v>
      </c>
      <c r="F517" s="20">
        <v>6.160596</v>
      </c>
      <c r="G517" s="20">
        <v>6.160596</v>
      </c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</row>
    <row r="518" s="3" customFormat="1" ht="22.75" customHeight="1" spans="1:20">
      <c r="A518" s="17" t="s">
        <v>40</v>
      </c>
      <c r="B518" s="17" t="s">
        <v>41</v>
      </c>
      <c r="C518" s="17" t="s">
        <v>43</v>
      </c>
      <c r="D518" s="18" t="s">
        <v>321</v>
      </c>
      <c r="E518" s="19" t="s">
        <v>44</v>
      </c>
      <c r="F518" s="20">
        <v>2.70468</v>
      </c>
      <c r="G518" s="20">
        <v>2.70468</v>
      </c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</row>
    <row r="519" s="3" customFormat="1" ht="22.75" customHeight="1" spans="1:20">
      <c r="A519" s="17" t="s">
        <v>47</v>
      </c>
      <c r="B519" s="17" t="s">
        <v>38</v>
      </c>
      <c r="C519" s="17" t="s">
        <v>30</v>
      </c>
      <c r="D519" s="18" t="s">
        <v>321</v>
      </c>
      <c r="E519" s="19" t="s">
        <v>48</v>
      </c>
      <c r="F519" s="20">
        <v>11.797248</v>
      </c>
      <c r="G519" s="20">
        <v>11.797248</v>
      </c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</row>
    <row r="520" s="3" customFormat="1" ht="22.75" customHeight="1" spans="1:20">
      <c r="A520" s="17" t="s">
        <v>28</v>
      </c>
      <c r="B520" s="17" t="s">
        <v>49</v>
      </c>
      <c r="C520" s="17" t="s">
        <v>50</v>
      </c>
      <c r="D520" s="18" t="s">
        <v>321</v>
      </c>
      <c r="E520" s="19" t="s">
        <v>51</v>
      </c>
      <c r="F520" s="20">
        <v>0.919872</v>
      </c>
      <c r="G520" s="20"/>
      <c r="H520" s="20">
        <v>0.919872</v>
      </c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</row>
    <row r="521" s="3" customFormat="1" ht="22.75" customHeight="1" spans="1:20">
      <c r="A521" s="17" t="s">
        <v>320</v>
      </c>
      <c r="B521" s="17" t="s">
        <v>30</v>
      </c>
      <c r="C521" s="17" t="s">
        <v>38</v>
      </c>
      <c r="D521" s="18" t="s">
        <v>321</v>
      </c>
      <c r="E521" s="19" t="s">
        <v>58</v>
      </c>
      <c r="F521" s="20">
        <v>24.748</v>
      </c>
      <c r="G521" s="20"/>
      <c r="H521" s="20">
        <v>24.748</v>
      </c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</row>
    <row r="522" s="3" customFormat="1" ht="22.75" customHeight="1" spans="1:20">
      <c r="A522" s="21"/>
      <c r="B522" s="21"/>
      <c r="C522" s="21"/>
      <c r="D522" s="12" t="s">
        <v>322</v>
      </c>
      <c r="E522" s="12" t="s">
        <v>323</v>
      </c>
      <c r="F522" s="13">
        <v>272.90119</v>
      </c>
      <c r="G522" s="13">
        <v>101.225142</v>
      </c>
      <c r="H522" s="13">
        <v>171.634048</v>
      </c>
      <c r="I522" s="13"/>
      <c r="J522" s="13"/>
      <c r="K522" s="13"/>
      <c r="L522" s="13"/>
      <c r="M522" s="13"/>
      <c r="N522" s="13"/>
      <c r="O522" s="13">
        <v>0.042</v>
      </c>
      <c r="P522" s="13"/>
      <c r="Q522" s="13"/>
      <c r="R522" s="13"/>
      <c r="S522" s="13"/>
      <c r="T522" s="13"/>
    </row>
    <row r="523" s="3" customFormat="1" ht="22.75" customHeight="1" spans="1:20">
      <c r="A523" s="14"/>
      <c r="B523" s="14"/>
      <c r="C523" s="14"/>
      <c r="D523" s="15" t="s">
        <v>324</v>
      </c>
      <c r="E523" s="15" t="s">
        <v>325</v>
      </c>
      <c r="F523" s="16">
        <v>272.90119</v>
      </c>
      <c r="G523" s="16">
        <v>101.225142</v>
      </c>
      <c r="H523" s="16">
        <v>171.634048</v>
      </c>
      <c r="I523" s="16"/>
      <c r="J523" s="16"/>
      <c r="K523" s="16"/>
      <c r="L523" s="16"/>
      <c r="M523" s="16"/>
      <c r="N523" s="16"/>
      <c r="O523" s="16">
        <v>0.042</v>
      </c>
      <c r="P523" s="16"/>
      <c r="Q523" s="16"/>
      <c r="R523" s="16"/>
      <c r="S523" s="16"/>
      <c r="T523" s="16"/>
    </row>
    <row r="524" s="3" customFormat="1" ht="22.75" customHeight="1" spans="1:20">
      <c r="A524" s="17" t="s">
        <v>28</v>
      </c>
      <c r="B524" s="17" t="s">
        <v>190</v>
      </c>
      <c r="C524" s="17" t="s">
        <v>30</v>
      </c>
      <c r="D524" s="18" t="s">
        <v>326</v>
      </c>
      <c r="E524" s="19" t="s">
        <v>32</v>
      </c>
      <c r="F524" s="20">
        <v>85.9236</v>
      </c>
      <c r="G524" s="20">
        <v>74.5416</v>
      </c>
      <c r="H524" s="20">
        <v>11.34</v>
      </c>
      <c r="I524" s="20"/>
      <c r="J524" s="20"/>
      <c r="K524" s="20"/>
      <c r="L524" s="20"/>
      <c r="M524" s="20"/>
      <c r="N524" s="20"/>
      <c r="O524" s="20">
        <v>0.042</v>
      </c>
      <c r="P524" s="20"/>
      <c r="Q524" s="20"/>
      <c r="R524" s="20"/>
      <c r="S524" s="20"/>
      <c r="T524" s="20"/>
    </row>
    <row r="525" s="3" customFormat="1" ht="22.75" customHeight="1" spans="1:20">
      <c r="A525" s="17" t="s">
        <v>33</v>
      </c>
      <c r="B525" s="17" t="s">
        <v>34</v>
      </c>
      <c r="C525" s="17" t="s">
        <v>34</v>
      </c>
      <c r="D525" s="18" t="s">
        <v>326</v>
      </c>
      <c r="E525" s="19" t="s">
        <v>35</v>
      </c>
      <c r="F525" s="20">
        <v>9.046656</v>
      </c>
      <c r="G525" s="20">
        <v>9.046656</v>
      </c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</row>
    <row r="526" s="3" customFormat="1" ht="22.75" customHeight="1" spans="1:20">
      <c r="A526" s="17" t="s">
        <v>33</v>
      </c>
      <c r="B526" s="17" t="s">
        <v>36</v>
      </c>
      <c r="C526" s="17" t="s">
        <v>30</v>
      </c>
      <c r="D526" s="18" t="s">
        <v>326</v>
      </c>
      <c r="E526" s="19" t="s">
        <v>37</v>
      </c>
      <c r="F526" s="20">
        <v>0.334176</v>
      </c>
      <c r="G526" s="20">
        <v>0.334176</v>
      </c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</row>
    <row r="527" s="3" customFormat="1" ht="22.75" customHeight="1" spans="1:20">
      <c r="A527" s="17" t="s">
        <v>33</v>
      </c>
      <c r="B527" s="17" t="s">
        <v>36</v>
      </c>
      <c r="C527" s="17" t="s">
        <v>38</v>
      </c>
      <c r="D527" s="18" t="s">
        <v>326</v>
      </c>
      <c r="E527" s="19" t="s">
        <v>39</v>
      </c>
      <c r="F527" s="20">
        <v>0.538164</v>
      </c>
      <c r="G527" s="20">
        <v>0.538164</v>
      </c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</row>
    <row r="528" s="3" customFormat="1" ht="22.75" customHeight="1" spans="1:20">
      <c r="A528" s="17" t="s">
        <v>40</v>
      </c>
      <c r="B528" s="17" t="s">
        <v>41</v>
      </c>
      <c r="C528" s="17" t="s">
        <v>30</v>
      </c>
      <c r="D528" s="18" t="s">
        <v>326</v>
      </c>
      <c r="E528" s="19" t="s">
        <v>42</v>
      </c>
      <c r="F528" s="20">
        <v>4.574394</v>
      </c>
      <c r="G528" s="20">
        <v>4.574394</v>
      </c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</row>
    <row r="529" s="3" customFormat="1" ht="22.75" customHeight="1" spans="1:20">
      <c r="A529" s="17" t="s">
        <v>40</v>
      </c>
      <c r="B529" s="17" t="s">
        <v>41</v>
      </c>
      <c r="C529" s="17" t="s">
        <v>43</v>
      </c>
      <c r="D529" s="18" t="s">
        <v>326</v>
      </c>
      <c r="E529" s="19" t="s">
        <v>44</v>
      </c>
      <c r="F529" s="20">
        <v>3.06516</v>
      </c>
      <c r="G529" s="20">
        <v>3.06516</v>
      </c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</row>
    <row r="530" s="3" customFormat="1" ht="22.75" customHeight="1" spans="1:20">
      <c r="A530" s="17" t="s">
        <v>40</v>
      </c>
      <c r="B530" s="17" t="s">
        <v>41</v>
      </c>
      <c r="C530" s="17" t="s">
        <v>45</v>
      </c>
      <c r="D530" s="18" t="s">
        <v>326</v>
      </c>
      <c r="E530" s="19" t="s">
        <v>46</v>
      </c>
      <c r="F530" s="20">
        <v>0.18</v>
      </c>
      <c r="G530" s="20">
        <v>0.18</v>
      </c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</row>
    <row r="531" s="3" customFormat="1" ht="22.75" customHeight="1" spans="1:20">
      <c r="A531" s="17" t="s">
        <v>47</v>
      </c>
      <c r="B531" s="17" t="s">
        <v>38</v>
      </c>
      <c r="C531" s="17" t="s">
        <v>30</v>
      </c>
      <c r="D531" s="18" t="s">
        <v>326</v>
      </c>
      <c r="E531" s="19" t="s">
        <v>48</v>
      </c>
      <c r="F531" s="20">
        <v>8.944992</v>
      </c>
      <c r="G531" s="20">
        <v>8.944992</v>
      </c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</row>
    <row r="532" s="3" customFormat="1" ht="22.75" customHeight="1" spans="1:20">
      <c r="A532" s="17" t="s">
        <v>28</v>
      </c>
      <c r="B532" s="17" t="s">
        <v>49</v>
      </c>
      <c r="C532" s="17" t="s">
        <v>50</v>
      </c>
      <c r="D532" s="18" t="s">
        <v>326</v>
      </c>
      <c r="E532" s="19" t="s">
        <v>51</v>
      </c>
      <c r="F532" s="20">
        <v>0.654048</v>
      </c>
      <c r="G532" s="20"/>
      <c r="H532" s="20">
        <v>0.654048</v>
      </c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</row>
    <row r="533" s="3" customFormat="1" ht="22.75" customHeight="1" spans="1:20">
      <c r="A533" s="17" t="s">
        <v>28</v>
      </c>
      <c r="B533" s="17" t="s">
        <v>190</v>
      </c>
      <c r="C533" s="17" t="s">
        <v>45</v>
      </c>
      <c r="D533" s="18" t="s">
        <v>326</v>
      </c>
      <c r="E533" s="19" t="s">
        <v>192</v>
      </c>
      <c r="F533" s="20">
        <v>159.64</v>
      </c>
      <c r="G533" s="20"/>
      <c r="H533" s="20">
        <v>159.64</v>
      </c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</row>
    <row r="534" s="3" customFormat="1" ht="22.75" customHeight="1" spans="1:20">
      <c r="A534" s="21"/>
      <c r="B534" s="21"/>
      <c r="C534" s="21"/>
      <c r="D534" s="12" t="s">
        <v>327</v>
      </c>
      <c r="E534" s="12" t="s">
        <v>328</v>
      </c>
      <c r="F534" s="13">
        <v>270.136688</v>
      </c>
      <c r="G534" s="13">
        <v>214.513176</v>
      </c>
      <c r="H534" s="13">
        <v>55.623512</v>
      </c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</row>
    <row r="535" s="3" customFormat="1" ht="22.75" customHeight="1" spans="1:20">
      <c r="A535" s="14"/>
      <c r="B535" s="14"/>
      <c r="C535" s="14"/>
      <c r="D535" s="15" t="s">
        <v>329</v>
      </c>
      <c r="E535" s="15" t="s">
        <v>330</v>
      </c>
      <c r="F535" s="16">
        <v>270.136688</v>
      </c>
      <c r="G535" s="16">
        <v>214.513176</v>
      </c>
      <c r="H535" s="16">
        <v>55.623512</v>
      </c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</row>
    <row r="536" s="3" customFormat="1" ht="22.75" customHeight="1" spans="1:20">
      <c r="A536" s="17" t="s">
        <v>28</v>
      </c>
      <c r="B536" s="17" t="s">
        <v>43</v>
      </c>
      <c r="C536" s="17" t="s">
        <v>30</v>
      </c>
      <c r="D536" s="18" t="s">
        <v>331</v>
      </c>
      <c r="E536" s="19" t="s">
        <v>32</v>
      </c>
      <c r="F536" s="20">
        <v>159.6849</v>
      </c>
      <c r="G536" s="20">
        <v>159.6849</v>
      </c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</row>
    <row r="537" s="3" customFormat="1" ht="22.75" customHeight="1" spans="1:20">
      <c r="A537" s="17" t="s">
        <v>33</v>
      </c>
      <c r="B537" s="17" t="s">
        <v>34</v>
      </c>
      <c r="C537" s="17" t="s">
        <v>34</v>
      </c>
      <c r="D537" s="18" t="s">
        <v>331</v>
      </c>
      <c r="E537" s="19" t="s">
        <v>35</v>
      </c>
      <c r="F537" s="20">
        <v>19.789584</v>
      </c>
      <c r="G537" s="20">
        <v>19.789584</v>
      </c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</row>
    <row r="538" s="3" customFormat="1" ht="22.75" customHeight="1" spans="1:20">
      <c r="A538" s="17" t="s">
        <v>33</v>
      </c>
      <c r="B538" s="17" t="s">
        <v>36</v>
      </c>
      <c r="C538" s="17" t="s">
        <v>30</v>
      </c>
      <c r="D538" s="18" t="s">
        <v>331</v>
      </c>
      <c r="E538" s="19" t="s">
        <v>37</v>
      </c>
      <c r="F538" s="20">
        <v>0.714972</v>
      </c>
      <c r="G538" s="20">
        <v>0.714972</v>
      </c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</row>
    <row r="539" s="3" customFormat="1" ht="22.75" customHeight="1" spans="1:20">
      <c r="A539" s="17" t="s">
        <v>33</v>
      </c>
      <c r="B539" s="17" t="s">
        <v>36</v>
      </c>
      <c r="C539" s="17" t="s">
        <v>38</v>
      </c>
      <c r="D539" s="18" t="s">
        <v>331</v>
      </c>
      <c r="E539" s="19" t="s">
        <v>39</v>
      </c>
      <c r="F539" s="20">
        <v>1.174536</v>
      </c>
      <c r="G539" s="20">
        <v>1.174536</v>
      </c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</row>
    <row r="540" s="3" customFormat="1" ht="22.75" customHeight="1" spans="1:20">
      <c r="A540" s="17" t="s">
        <v>40</v>
      </c>
      <c r="B540" s="17" t="s">
        <v>41</v>
      </c>
      <c r="C540" s="17" t="s">
        <v>30</v>
      </c>
      <c r="D540" s="18" t="s">
        <v>331</v>
      </c>
      <c r="E540" s="19" t="s">
        <v>42</v>
      </c>
      <c r="F540" s="20">
        <v>13.986996</v>
      </c>
      <c r="G540" s="20">
        <v>13.986996</v>
      </c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</row>
    <row r="541" s="3" customFormat="1" ht="22.75" customHeight="1" spans="1:20">
      <c r="A541" s="17" t="s">
        <v>47</v>
      </c>
      <c r="B541" s="17" t="s">
        <v>38</v>
      </c>
      <c r="C541" s="17" t="s">
        <v>30</v>
      </c>
      <c r="D541" s="18" t="s">
        <v>331</v>
      </c>
      <c r="E541" s="19" t="s">
        <v>48</v>
      </c>
      <c r="F541" s="20">
        <v>19.162188</v>
      </c>
      <c r="G541" s="20">
        <v>19.162188</v>
      </c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</row>
    <row r="542" s="3" customFormat="1" ht="22.75" customHeight="1" spans="1:20">
      <c r="A542" s="17" t="s">
        <v>28</v>
      </c>
      <c r="B542" s="17" t="s">
        <v>30</v>
      </c>
      <c r="C542" s="17" t="s">
        <v>38</v>
      </c>
      <c r="D542" s="18" t="s">
        <v>331</v>
      </c>
      <c r="E542" s="19" t="s">
        <v>58</v>
      </c>
      <c r="F542" s="20">
        <v>24.823512</v>
      </c>
      <c r="G542" s="20"/>
      <c r="H542" s="20">
        <v>24.823512</v>
      </c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</row>
    <row r="543" s="3" customFormat="1" ht="22.75" customHeight="1" spans="1:20">
      <c r="A543" s="17" t="s">
        <v>241</v>
      </c>
      <c r="B543" s="17" t="s">
        <v>30</v>
      </c>
      <c r="C543" s="17" t="s">
        <v>38</v>
      </c>
      <c r="D543" s="18" t="s">
        <v>331</v>
      </c>
      <c r="E543" s="19" t="s">
        <v>58</v>
      </c>
      <c r="F543" s="20">
        <v>30.8</v>
      </c>
      <c r="G543" s="20"/>
      <c r="H543" s="20">
        <v>30.8</v>
      </c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</row>
    <row r="544" s="3" customFormat="1" ht="22.75" customHeight="1" spans="1:20">
      <c r="A544" s="21"/>
      <c r="B544" s="21"/>
      <c r="C544" s="21"/>
      <c r="D544" s="12" t="s">
        <v>332</v>
      </c>
      <c r="E544" s="12" t="s">
        <v>333</v>
      </c>
      <c r="F544" s="13">
        <v>553.07952</v>
      </c>
      <c r="G544" s="13">
        <v>352.99584</v>
      </c>
      <c r="H544" s="13">
        <v>200.08368</v>
      </c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</row>
    <row r="545" s="3" customFormat="1" ht="22.75" customHeight="1" spans="1:20">
      <c r="A545" s="14"/>
      <c r="B545" s="14"/>
      <c r="C545" s="14"/>
      <c r="D545" s="15" t="s">
        <v>334</v>
      </c>
      <c r="E545" s="15" t="s">
        <v>335</v>
      </c>
      <c r="F545" s="16">
        <v>553.07952</v>
      </c>
      <c r="G545" s="16">
        <v>352.99584</v>
      </c>
      <c r="H545" s="16">
        <v>200.08368</v>
      </c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</row>
    <row r="546" s="3" customFormat="1" ht="22.75" customHeight="1" spans="1:20">
      <c r="A546" s="17" t="s">
        <v>28</v>
      </c>
      <c r="B546" s="17" t="s">
        <v>215</v>
      </c>
      <c r="C546" s="17" t="s">
        <v>30</v>
      </c>
      <c r="D546" s="18" t="s">
        <v>336</v>
      </c>
      <c r="E546" s="19" t="s">
        <v>32</v>
      </c>
      <c r="F546" s="20">
        <v>293.72848</v>
      </c>
      <c r="G546" s="20">
        <v>258.388</v>
      </c>
      <c r="H546" s="20">
        <v>35.34048</v>
      </c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</row>
    <row r="547" s="3" customFormat="1" ht="22.75" customHeight="1" spans="1:20">
      <c r="A547" s="17" t="s">
        <v>33</v>
      </c>
      <c r="B547" s="17" t="s">
        <v>34</v>
      </c>
      <c r="C547" s="17" t="s">
        <v>34</v>
      </c>
      <c r="D547" s="18" t="s">
        <v>336</v>
      </c>
      <c r="E547" s="19" t="s">
        <v>35</v>
      </c>
      <c r="F547" s="20">
        <v>32.38208</v>
      </c>
      <c r="G547" s="20">
        <v>32.38208</v>
      </c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</row>
    <row r="548" s="3" customFormat="1" ht="22.75" customHeight="1" spans="1:20">
      <c r="A548" s="17" t="s">
        <v>33</v>
      </c>
      <c r="B548" s="17" t="s">
        <v>36</v>
      </c>
      <c r="C548" s="17" t="s">
        <v>30</v>
      </c>
      <c r="D548" s="18" t="s">
        <v>336</v>
      </c>
      <c r="E548" s="19" t="s">
        <v>37</v>
      </c>
      <c r="F548" s="20">
        <v>0.44508</v>
      </c>
      <c r="G548" s="20">
        <v>0.44508</v>
      </c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</row>
    <row r="549" s="3" customFormat="1" ht="22.75" customHeight="1" spans="1:20">
      <c r="A549" s="17" t="s">
        <v>33</v>
      </c>
      <c r="B549" s="17" t="s">
        <v>36</v>
      </c>
      <c r="C549" s="17" t="s">
        <v>38</v>
      </c>
      <c r="D549" s="18" t="s">
        <v>336</v>
      </c>
      <c r="E549" s="19" t="s">
        <v>39</v>
      </c>
      <c r="F549" s="20">
        <v>1.92036</v>
      </c>
      <c r="G549" s="20">
        <v>1.92036</v>
      </c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</row>
    <row r="550" s="3" customFormat="1" ht="22.75" customHeight="1" spans="1:20">
      <c r="A550" s="17" t="s">
        <v>40</v>
      </c>
      <c r="B550" s="17" t="s">
        <v>41</v>
      </c>
      <c r="C550" s="17" t="s">
        <v>43</v>
      </c>
      <c r="D550" s="18" t="s">
        <v>336</v>
      </c>
      <c r="E550" s="19" t="s">
        <v>44</v>
      </c>
      <c r="F550" s="20">
        <v>12.2457</v>
      </c>
      <c r="G550" s="20">
        <v>12.2457</v>
      </c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</row>
    <row r="551" s="3" customFormat="1" ht="22.75" customHeight="1" spans="1:20">
      <c r="A551" s="17" t="s">
        <v>40</v>
      </c>
      <c r="B551" s="17" t="s">
        <v>41</v>
      </c>
      <c r="C551" s="17" t="s">
        <v>45</v>
      </c>
      <c r="D551" s="18" t="s">
        <v>336</v>
      </c>
      <c r="E551" s="19" t="s">
        <v>46</v>
      </c>
      <c r="F551" s="20">
        <v>0.285</v>
      </c>
      <c r="G551" s="20">
        <v>0.285</v>
      </c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</row>
    <row r="552" s="3" customFormat="1" ht="22.75" customHeight="1" spans="1:20">
      <c r="A552" s="17" t="s">
        <v>40</v>
      </c>
      <c r="B552" s="17" t="s">
        <v>86</v>
      </c>
      <c r="C552" s="17" t="s">
        <v>30</v>
      </c>
      <c r="D552" s="18" t="s">
        <v>336</v>
      </c>
      <c r="E552" s="19" t="s">
        <v>87</v>
      </c>
      <c r="F552" s="20">
        <v>16.32306</v>
      </c>
      <c r="G552" s="20">
        <v>16.32306</v>
      </c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</row>
    <row r="553" s="3" customFormat="1" ht="22.75" customHeight="1" spans="1:20">
      <c r="A553" s="17" t="s">
        <v>47</v>
      </c>
      <c r="B553" s="17" t="s">
        <v>38</v>
      </c>
      <c r="C553" s="17" t="s">
        <v>30</v>
      </c>
      <c r="D553" s="18" t="s">
        <v>336</v>
      </c>
      <c r="E553" s="19" t="s">
        <v>48</v>
      </c>
      <c r="F553" s="20">
        <v>31.00656</v>
      </c>
      <c r="G553" s="20">
        <v>31.00656</v>
      </c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</row>
    <row r="554" s="3" customFormat="1" ht="22.75" customHeight="1" spans="1:20">
      <c r="A554" s="17" t="s">
        <v>28</v>
      </c>
      <c r="B554" s="17" t="s">
        <v>215</v>
      </c>
      <c r="C554" s="17" t="s">
        <v>38</v>
      </c>
      <c r="D554" s="18" t="s">
        <v>336</v>
      </c>
      <c r="E554" s="19" t="s">
        <v>58</v>
      </c>
      <c r="F554" s="20">
        <v>164.7432</v>
      </c>
      <c r="G554" s="20"/>
      <c r="H554" s="20">
        <v>164.7432</v>
      </c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</row>
    <row r="555" s="3" customFormat="1" ht="22.75" customHeight="1" spans="1:20">
      <c r="A555" s="21"/>
      <c r="B555" s="21"/>
      <c r="C555" s="21"/>
      <c r="D555" s="12" t="s">
        <v>337</v>
      </c>
      <c r="E555" s="12" t="s">
        <v>338</v>
      </c>
      <c r="F555" s="13">
        <v>2916.178722</v>
      </c>
      <c r="G555" s="13">
        <v>846.490362</v>
      </c>
      <c r="H555" s="13">
        <v>2066.66436</v>
      </c>
      <c r="I555" s="13"/>
      <c r="J555" s="13"/>
      <c r="K555" s="13"/>
      <c r="L555" s="13"/>
      <c r="M555" s="13"/>
      <c r="N555" s="13"/>
      <c r="O555" s="13">
        <v>3.024</v>
      </c>
      <c r="P555" s="13"/>
      <c r="Q555" s="13"/>
      <c r="R555" s="13"/>
      <c r="S555" s="13"/>
      <c r="T555" s="13"/>
    </row>
    <row r="556" s="3" customFormat="1" ht="22.75" customHeight="1" spans="1:20">
      <c r="A556" s="14"/>
      <c r="B556" s="14"/>
      <c r="C556" s="14"/>
      <c r="D556" s="15" t="s">
        <v>339</v>
      </c>
      <c r="E556" s="15" t="s">
        <v>340</v>
      </c>
      <c r="F556" s="16">
        <v>2916.178722</v>
      </c>
      <c r="G556" s="16">
        <v>846.490362</v>
      </c>
      <c r="H556" s="16">
        <v>2066.66436</v>
      </c>
      <c r="I556" s="16"/>
      <c r="J556" s="16"/>
      <c r="K556" s="16"/>
      <c r="L556" s="16"/>
      <c r="M556" s="16"/>
      <c r="N556" s="16"/>
      <c r="O556" s="16">
        <v>3.024</v>
      </c>
      <c r="P556" s="16"/>
      <c r="Q556" s="16"/>
      <c r="R556" s="16"/>
      <c r="S556" s="16"/>
      <c r="T556" s="16"/>
    </row>
    <row r="557" s="3" customFormat="1" ht="22.75" customHeight="1" spans="1:20">
      <c r="A557" s="17" t="s">
        <v>241</v>
      </c>
      <c r="B557" s="17" t="s">
        <v>30</v>
      </c>
      <c r="C557" s="17" t="s">
        <v>30</v>
      </c>
      <c r="D557" s="18" t="s">
        <v>341</v>
      </c>
      <c r="E557" s="19" t="s">
        <v>32</v>
      </c>
      <c r="F557" s="20">
        <v>636.8135</v>
      </c>
      <c r="G557" s="20">
        <v>633.7895</v>
      </c>
      <c r="H557" s="20"/>
      <c r="I557" s="20"/>
      <c r="J557" s="20"/>
      <c r="K557" s="20"/>
      <c r="L557" s="20"/>
      <c r="M557" s="20"/>
      <c r="N557" s="20"/>
      <c r="O557" s="20">
        <v>3.024</v>
      </c>
      <c r="P557" s="20"/>
      <c r="Q557" s="20"/>
      <c r="R557" s="20"/>
      <c r="S557" s="20"/>
      <c r="T557" s="20"/>
    </row>
    <row r="558" s="3" customFormat="1" ht="22.75" customHeight="1" spans="1:20">
      <c r="A558" s="17" t="s">
        <v>33</v>
      </c>
      <c r="B558" s="17" t="s">
        <v>34</v>
      </c>
      <c r="C558" s="17" t="s">
        <v>34</v>
      </c>
      <c r="D558" s="18" t="s">
        <v>341</v>
      </c>
      <c r="E558" s="19" t="s">
        <v>35</v>
      </c>
      <c r="F558" s="20">
        <v>76.76632</v>
      </c>
      <c r="G558" s="20">
        <v>76.76632</v>
      </c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</row>
    <row r="559" s="3" customFormat="1" ht="22.75" customHeight="1" spans="1:20">
      <c r="A559" s="17" t="s">
        <v>33</v>
      </c>
      <c r="B559" s="17" t="s">
        <v>36</v>
      </c>
      <c r="C559" s="17" t="s">
        <v>30</v>
      </c>
      <c r="D559" s="18" t="s">
        <v>341</v>
      </c>
      <c r="E559" s="19" t="s">
        <v>37</v>
      </c>
      <c r="F559" s="20">
        <v>2.984712</v>
      </c>
      <c r="G559" s="20">
        <v>2.984712</v>
      </c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</row>
    <row r="560" s="3" customFormat="1" ht="22.75" customHeight="1" spans="1:20">
      <c r="A560" s="17" t="s">
        <v>33</v>
      </c>
      <c r="B560" s="17" t="s">
        <v>36</v>
      </c>
      <c r="C560" s="17" t="s">
        <v>38</v>
      </c>
      <c r="D560" s="18" t="s">
        <v>341</v>
      </c>
      <c r="E560" s="19" t="s">
        <v>39</v>
      </c>
      <c r="F560" s="20">
        <v>4.56438</v>
      </c>
      <c r="G560" s="20">
        <v>4.56438</v>
      </c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</row>
    <row r="561" s="3" customFormat="1" ht="22.75" customHeight="1" spans="1:20">
      <c r="A561" s="17" t="s">
        <v>33</v>
      </c>
      <c r="B561" s="17" t="s">
        <v>36</v>
      </c>
      <c r="C561" s="17" t="s">
        <v>45</v>
      </c>
      <c r="D561" s="18" t="s">
        <v>341</v>
      </c>
      <c r="E561" s="19" t="s">
        <v>81</v>
      </c>
      <c r="F561" s="20">
        <v>0.69</v>
      </c>
      <c r="G561" s="20">
        <v>0.69</v>
      </c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</row>
    <row r="562" s="3" customFormat="1" ht="22.75" customHeight="1" spans="1:20">
      <c r="A562" s="17" t="s">
        <v>40</v>
      </c>
      <c r="B562" s="17" t="s">
        <v>41</v>
      </c>
      <c r="C562" s="17" t="s">
        <v>30</v>
      </c>
      <c r="D562" s="18" t="s">
        <v>341</v>
      </c>
      <c r="E562" s="19" t="s">
        <v>42</v>
      </c>
      <c r="F562" s="20">
        <v>38.79723</v>
      </c>
      <c r="G562" s="20">
        <v>38.79723</v>
      </c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</row>
    <row r="563" s="3" customFormat="1" ht="22.75" customHeight="1" spans="1:20">
      <c r="A563" s="17" t="s">
        <v>40</v>
      </c>
      <c r="B563" s="17" t="s">
        <v>41</v>
      </c>
      <c r="C563" s="17" t="s">
        <v>43</v>
      </c>
      <c r="D563" s="18" t="s">
        <v>341</v>
      </c>
      <c r="E563" s="19" t="s">
        <v>44</v>
      </c>
      <c r="F563" s="20">
        <v>12.84348</v>
      </c>
      <c r="G563" s="20">
        <v>12.84348</v>
      </c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</row>
    <row r="564" s="3" customFormat="1" ht="22.75" customHeight="1" spans="1:20">
      <c r="A564" s="17" t="s">
        <v>47</v>
      </c>
      <c r="B564" s="17" t="s">
        <v>38</v>
      </c>
      <c r="C564" s="17" t="s">
        <v>30</v>
      </c>
      <c r="D564" s="18" t="s">
        <v>341</v>
      </c>
      <c r="E564" s="19" t="s">
        <v>48</v>
      </c>
      <c r="F564" s="20">
        <v>76.05474</v>
      </c>
      <c r="G564" s="20">
        <v>76.05474</v>
      </c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</row>
    <row r="565" s="3" customFormat="1" ht="22.75" customHeight="1" spans="1:20">
      <c r="A565" s="17" t="s">
        <v>241</v>
      </c>
      <c r="B565" s="17" t="s">
        <v>30</v>
      </c>
      <c r="C565" s="17" t="s">
        <v>38</v>
      </c>
      <c r="D565" s="18" t="s">
        <v>341</v>
      </c>
      <c r="E565" s="19" t="s">
        <v>58</v>
      </c>
      <c r="F565" s="20">
        <v>54.26436</v>
      </c>
      <c r="G565" s="20"/>
      <c r="H565" s="20">
        <v>54.26436</v>
      </c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</row>
    <row r="566" s="3" customFormat="1" ht="22.75" customHeight="1" spans="1:20">
      <c r="A566" s="17" t="s">
        <v>241</v>
      </c>
      <c r="B566" s="17" t="s">
        <v>30</v>
      </c>
      <c r="C566" s="17" t="s">
        <v>215</v>
      </c>
      <c r="D566" s="18" t="s">
        <v>341</v>
      </c>
      <c r="E566" s="19" t="s">
        <v>342</v>
      </c>
      <c r="F566" s="20">
        <v>2012.4</v>
      </c>
      <c r="G566" s="20"/>
      <c r="H566" s="20">
        <v>2012.4</v>
      </c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</row>
    <row r="567" s="3" customFormat="1" ht="22.75" customHeight="1" spans="1:20">
      <c r="A567" s="21"/>
      <c r="B567" s="21"/>
      <c r="C567" s="21"/>
      <c r="D567" s="12" t="s">
        <v>343</v>
      </c>
      <c r="E567" s="12" t="s">
        <v>344</v>
      </c>
      <c r="F567" s="13">
        <v>299.885076</v>
      </c>
      <c r="G567" s="13">
        <v>222.669884</v>
      </c>
      <c r="H567" s="13">
        <v>57.215192</v>
      </c>
      <c r="I567" s="13"/>
      <c r="J567" s="13">
        <v>20</v>
      </c>
      <c r="K567" s="13"/>
      <c r="L567" s="13"/>
      <c r="M567" s="13"/>
      <c r="N567" s="13"/>
      <c r="O567" s="13"/>
      <c r="P567" s="13"/>
      <c r="Q567" s="13"/>
      <c r="R567" s="13"/>
      <c r="S567" s="13"/>
      <c r="T567" s="13"/>
    </row>
    <row r="568" s="3" customFormat="1" ht="22.75" customHeight="1" spans="1:20">
      <c r="A568" s="14"/>
      <c r="B568" s="14"/>
      <c r="C568" s="14"/>
      <c r="D568" s="15" t="s">
        <v>345</v>
      </c>
      <c r="E568" s="15" t="s">
        <v>346</v>
      </c>
      <c r="F568" s="16">
        <v>299.885076</v>
      </c>
      <c r="G568" s="16">
        <v>222.669884</v>
      </c>
      <c r="H568" s="16">
        <v>57.215192</v>
      </c>
      <c r="I568" s="16"/>
      <c r="J568" s="16">
        <v>20</v>
      </c>
      <c r="K568" s="16"/>
      <c r="L568" s="16"/>
      <c r="M568" s="16"/>
      <c r="N568" s="16"/>
      <c r="O568" s="16"/>
      <c r="P568" s="16"/>
      <c r="Q568" s="16"/>
      <c r="R568" s="16"/>
      <c r="S568" s="16"/>
      <c r="T568" s="16"/>
    </row>
    <row r="569" s="3" customFormat="1" ht="22.75" customHeight="1" spans="1:20">
      <c r="A569" s="17" t="s">
        <v>347</v>
      </c>
      <c r="B569" s="17" t="s">
        <v>30</v>
      </c>
      <c r="C569" s="17" t="s">
        <v>30</v>
      </c>
      <c r="D569" s="18" t="s">
        <v>348</v>
      </c>
      <c r="E569" s="19" t="s">
        <v>32</v>
      </c>
      <c r="F569" s="20">
        <v>190.550092</v>
      </c>
      <c r="G569" s="20">
        <v>165.3349</v>
      </c>
      <c r="H569" s="20">
        <v>25.215192</v>
      </c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</row>
    <row r="570" s="3" customFormat="1" ht="22.75" customHeight="1" spans="1:20">
      <c r="A570" s="17" t="s">
        <v>33</v>
      </c>
      <c r="B570" s="17" t="s">
        <v>34</v>
      </c>
      <c r="C570" s="17" t="s">
        <v>34</v>
      </c>
      <c r="D570" s="18" t="s">
        <v>348</v>
      </c>
      <c r="E570" s="19" t="s">
        <v>35</v>
      </c>
      <c r="F570" s="20">
        <v>20.693584</v>
      </c>
      <c r="G570" s="20">
        <v>20.693584</v>
      </c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</row>
    <row r="571" s="3" customFormat="1" ht="22.75" customHeight="1" spans="1:20">
      <c r="A571" s="17" t="s">
        <v>33</v>
      </c>
      <c r="B571" s="17" t="s">
        <v>36</v>
      </c>
      <c r="C571" s="17" t="s">
        <v>30</v>
      </c>
      <c r="D571" s="18" t="s">
        <v>348</v>
      </c>
      <c r="E571" s="19" t="s">
        <v>37</v>
      </c>
      <c r="F571" s="20">
        <v>0.7131</v>
      </c>
      <c r="G571" s="20">
        <v>0.7131</v>
      </c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</row>
    <row r="572" s="3" customFormat="1" ht="22.75" customHeight="1" spans="1:20">
      <c r="A572" s="17" t="s">
        <v>33</v>
      </c>
      <c r="B572" s="17" t="s">
        <v>36</v>
      </c>
      <c r="C572" s="17" t="s">
        <v>38</v>
      </c>
      <c r="D572" s="18" t="s">
        <v>348</v>
      </c>
      <c r="E572" s="19" t="s">
        <v>39</v>
      </c>
      <c r="F572" s="20">
        <v>1.227216</v>
      </c>
      <c r="G572" s="20">
        <v>1.227216</v>
      </c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</row>
    <row r="573" s="3" customFormat="1" ht="22.75" customHeight="1" spans="1:20">
      <c r="A573" s="17" t="s">
        <v>40</v>
      </c>
      <c r="B573" s="17" t="s">
        <v>41</v>
      </c>
      <c r="C573" s="17" t="s">
        <v>30</v>
      </c>
      <c r="D573" s="18" t="s">
        <v>348</v>
      </c>
      <c r="E573" s="19" t="s">
        <v>42</v>
      </c>
      <c r="F573" s="20">
        <v>10.611336</v>
      </c>
      <c r="G573" s="20">
        <v>10.611336</v>
      </c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</row>
    <row r="574" s="3" customFormat="1" ht="22.75" customHeight="1" spans="1:20">
      <c r="A574" s="17" t="s">
        <v>40</v>
      </c>
      <c r="B574" s="17" t="s">
        <v>41</v>
      </c>
      <c r="C574" s="17" t="s">
        <v>43</v>
      </c>
      <c r="D574" s="18" t="s">
        <v>348</v>
      </c>
      <c r="E574" s="19" t="s">
        <v>44</v>
      </c>
      <c r="F574" s="20">
        <v>4.24956</v>
      </c>
      <c r="G574" s="20">
        <v>4.24956</v>
      </c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</row>
    <row r="575" s="3" customFormat="1" ht="22.75" customHeight="1" spans="1:20">
      <c r="A575" s="17" t="s">
        <v>47</v>
      </c>
      <c r="B575" s="17" t="s">
        <v>38</v>
      </c>
      <c r="C575" s="17" t="s">
        <v>30</v>
      </c>
      <c r="D575" s="18" t="s">
        <v>348</v>
      </c>
      <c r="E575" s="19" t="s">
        <v>48</v>
      </c>
      <c r="F575" s="20">
        <v>19.840188</v>
      </c>
      <c r="G575" s="20">
        <v>19.840188</v>
      </c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</row>
    <row r="576" s="3" customFormat="1" ht="22.75" customHeight="1" spans="1:20">
      <c r="A576" s="17" t="s">
        <v>28</v>
      </c>
      <c r="B576" s="17" t="s">
        <v>29</v>
      </c>
      <c r="C576" s="17" t="s">
        <v>30</v>
      </c>
      <c r="D576" s="18" t="s">
        <v>348</v>
      </c>
      <c r="E576" s="19" t="s">
        <v>32</v>
      </c>
      <c r="F576" s="20">
        <v>52</v>
      </c>
      <c r="G576" s="20"/>
      <c r="H576" s="20">
        <v>32</v>
      </c>
      <c r="I576" s="20"/>
      <c r="J576" s="20">
        <v>20</v>
      </c>
      <c r="K576" s="20"/>
      <c r="L576" s="20"/>
      <c r="M576" s="20"/>
      <c r="N576" s="20"/>
      <c r="O576" s="20"/>
      <c r="P576" s="20"/>
      <c r="Q576" s="20"/>
      <c r="R576" s="20"/>
      <c r="S576" s="20"/>
      <c r="T576" s="20"/>
    </row>
    <row r="577" s="3" customFormat="1" ht="22.75" customHeight="1" spans="1:20">
      <c r="A577" s="21"/>
      <c r="B577" s="21"/>
      <c r="C577" s="21"/>
      <c r="D577" s="12" t="s">
        <v>349</v>
      </c>
      <c r="E577" s="12" t="s">
        <v>350</v>
      </c>
      <c r="F577" s="13">
        <v>478.129376</v>
      </c>
      <c r="G577" s="13">
        <v>340.928328</v>
      </c>
      <c r="H577" s="13">
        <v>137.201048</v>
      </c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</row>
    <row r="578" s="3" customFormat="1" ht="22.75" customHeight="1" spans="1:20">
      <c r="A578" s="14"/>
      <c r="B578" s="14"/>
      <c r="C578" s="14"/>
      <c r="D578" s="15" t="s">
        <v>351</v>
      </c>
      <c r="E578" s="15" t="s">
        <v>352</v>
      </c>
      <c r="F578" s="16">
        <v>478.129376</v>
      </c>
      <c r="G578" s="16">
        <v>340.928328</v>
      </c>
      <c r="H578" s="16">
        <v>137.201048</v>
      </c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</row>
    <row r="579" s="3" customFormat="1" ht="22.75" customHeight="1" spans="1:20">
      <c r="A579" s="17" t="s">
        <v>353</v>
      </c>
      <c r="B579" s="17" t="s">
        <v>30</v>
      </c>
      <c r="C579" s="17" t="s">
        <v>30</v>
      </c>
      <c r="D579" s="18" t="s">
        <v>354</v>
      </c>
      <c r="E579" s="19" t="s">
        <v>32</v>
      </c>
      <c r="F579" s="20">
        <v>293.531148</v>
      </c>
      <c r="G579" s="20">
        <v>254.3301</v>
      </c>
      <c r="H579" s="20">
        <v>39.201048</v>
      </c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</row>
    <row r="580" s="3" customFormat="1" ht="22.75" customHeight="1" spans="1:20">
      <c r="A580" s="17" t="s">
        <v>33</v>
      </c>
      <c r="B580" s="17" t="s">
        <v>34</v>
      </c>
      <c r="C580" s="17" t="s">
        <v>34</v>
      </c>
      <c r="D580" s="18" t="s">
        <v>354</v>
      </c>
      <c r="E580" s="19" t="s">
        <v>35</v>
      </c>
      <c r="F580" s="20">
        <v>31.092816</v>
      </c>
      <c r="G580" s="20">
        <v>31.092816</v>
      </c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</row>
    <row r="581" s="3" customFormat="1" ht="22.75" customHeight="1" spans="1:20">
      <c r="A581" s="17" t="s">
        <v>33</v>
      </c>
      <c r="B581" s="17" t="s">
        <v>36</v>
      </c>
      <c r="C581" s="17" t="s">
        <v>30</v>
      </c>
      <c r="D581" s="18" t="s">
        <v>354</v>
      </c>
      <c r="E581" s="19" t="s">
        <v>37</v>
      </c>
      <c r="F581" s="20">
        <v>1.457652</v>
      </c>
      <c r="G581" s="20">
        <v>1.457652</v>
      </c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</row>
    <row r="582" s="3" customFormat="1" ht="22.75" customHeight="1" spans="1:20">
      <c r="A582" s="17" t="s">
        <v>33</v>
      </c>
      <c r="B582" s="17" t="s">
        <v>36</v>
      </c>
      <c r="C582" s="17" t="s">
        <v>38</v>
      </c>
      <c r="D582" s="18" t="s">
        <v>354</v>
      </c>
      <c r="E582" s="19" t="s">
        <v>39</v>
      </c>
      <c r="F582" s="20">
        <v>1.847424</v>
      </c>
      <c r="G582" s="20">
        <v>1.847424</v>
      </c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</row>
    <row r="583" s="3" customFormat="1" ht="22.75" customHeight="1" spans="1:20">
      <c r="A583" s="17" t="s">
        <v>40</v>
      </c>
      <c r="B583" s="17" t="s">
        <v>41</v>
      </c>
      <c r="C583" s="17" t="s">
        <v>43</v>
      </c>
      <c r="D583" s="18" t="s">
        <v>354</v>
      </c>
      <c r="E583" s="19" t="s">
        <v>44</v>
      </c>
      <c r="F583" s="20">
        <v>5.75262</v>
      </c>
      <c r="G583" s="20">
        <v>5.75262</v>
      </c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</row>
    <row r="584" s="3" customFormat="1" ht="22.75" customHeight="1" spans="1:20">
      <c r="A584" s="17" t="s">
        <v>40</v>
      </c>
      <c r="B584" s="17" t="s">
        <v>41</v>
      </c>
      <c r="C584" s="17" t="s">
        <v>45</v>
      </c>
      <c r="D584" s="18" t="s">
        <v>354</v>
      </c>
      <c r="E584" s="19" t="s">
        <v>46</v>
      </c>
      <c r="F584" s="20">
        <v>0.225</v>
      </c>
      <c r="G584" s="20">
        <v>0.225</v>
      </c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</row>
    <row r="585" s="3" customFormat="1" ht="22.75" customHeight="1" spans="1:20">
      <c r="A585" s="17" t="s">
        <v>40</v>
      </c>
      <c r="B585" s="17" t="s">
        <v>86</v>
      </c>
      <c r="C585" s="17" t="s">
        <v>30</v>
      </c>
      <c r="D585" s="18" t="s">
        <v>354</v>
      </c>
      <c r="E585" s="19" t="s">
        <v>87</v>
      </c>
      <c r="F585" s="20">
        <v>15.703104</v>
      </c>
      <c r="G585" s="20">
        <v>15.703104</v>
      </c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</row>
    <row r="586" s="3" customFormat="1" ht="22.75" customHeight="1" spans="1:20">
      <c r="A586" s="17" t="s">
        <v>47</v>
      </c>
      <c r="B586" s="17" t="s">
        <v>38</v>
      </c>
      <c r="C586" s="17" t="s">
        <v>30</v>
      </c>
      <c r="D586" s="18" t="s">
        <v>354</v>
      </c>
      <c r="E586" s="19" t="s">
        <v>48</v>
      </c>
      <c r="F586" s="20">
        <v>30.519612</v>
      </c>
      <c r="G586" s="20">
        <v>30.519612</v>
      </c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</row>
    <row r="587" s="3" customFormat="1" ht="22.75" customHeight="1" spans="1:20">
      <c r="A587" s="17" t="s">
        <v>353</v>
      </c>
      <c r="B587" s="17" t="s">
        <v>30</v>
      </c>
      <c r="C587" s="17" t="s">
        <v>38</v>
      </c>
      <c r="D587" s="18" t="s">
        <v>354</v>
      </c>
      <c r="E587" s="19" t="s">
        <v>58</v>
      </c>
      <c r="F587" s="20">
        <v>98</v>
      </c>
      <c r="G587" s="20"/>
      <c r="H587" s="20">
        <v>98</v>
      </c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</row>
    <row r="588" s="3" customFormat="1" ht="22.75" customHeight="1" spans="1:20">
      <c r="A588" s="21"/>
      <c r="B588" s="21"/>
      <c r="C588" s="21"/>
      <c r="D588" s="12" t="s">
        <v>355</v>
      </c>
      <c r="E588" s="12" t="s">
        <v>356</v>
      </c>
      <c r="F588" s="13">
        <v>296.300428</v>
      </c>
      <c r="G588" s="13">
        <v>221.996348</v>
      </c>
      <c r="H588" s="13">
        <v>61.40408</v>
      </c>
      <c r="I588" s="13"/>
      <c r="J588" s="13"/>
      <c r="K588" s="13"/>
      <c r="L588" s="13"/>
      <c r="M588" s="13"/>
      <c r="N588" s="13"/>
      <c r="O588" s="13">
        <v>12.9</v>
      </c>
      <c r="P588" s="13"/>
      <c r="Q588" s="13"/>
      <c r="R588" s="13"/>
      <c r="S588" s="13"/>
      <c r="T588" s="13"/>
    </row>
    <row r="589" s="3" customFormat="1" ht="22.75" customHeight="1" spans="1:20">
      <c r="A589" s="14"/>
      <c r="B589" s="14"/>
      <c r="C589" s="14"/>
      <c r="D589" s="15" t="s">
        <v>357</v>
      </c>
      <c r="E589" s="15" t="s">
        <v>358</v>
      </c>
      <c r="F589" s="16">
        <v>296.300428</v>
      </c>
      <c r="G589" s="16">
        <v>221.996348</v>
      </c>
      <c r="H589" s="16">
        <v>61.40408</v>
      </c>
      <c r="I589" s="16"/>
      <c r="J589" s="16"/>
      <c r="K589" s="16"/>
      <c r="L589" s="16"/>
      <c r="M589" s="16"/>
      <c r="N589" s="16"/>
      <c r="O589" s="16">
        <v>12.9</v>
      </c>
      <c r="P589" s="16"/>
      <c r="Q589" s="16"/>
      <c r="R589" s="16"/>
      <c r="S589" s="16"/>
      <c r="T589" s="16"/>
    </row>
    <row r="590" s="3" customFormat="1" ht="22.75" customHeight="1" spans="1:20">
      <c r="A590" s="17" t="s">
        <v>359</v>
      </c>
      <c r="B590" s="17" t="s">
        <v>30</v>
      </c>
      <c r="C590" s="17" t="s">
        <v>30</v>
      </c>
      <c r="D590" s="18" t="s">
        <v>360</v>
      </c>
      <c r="E590" s="19" t="s">
        <v>32</v>
      </c>
      <c r="F590" s="20">
        <v>194.28808</v>
      </c>
      <c r="G590" s="20">
        <v>168.284</v>
      </c>
      <c r="H590" s="20">
        <v>26.00408</v>
      </c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</row>
    <row r="591" s="3" customFormat="1" ht="22.75" customHeight="1" spans="1:20">
      <c r="A591" s="17" t="s">
        <v>33</v>
      </c>
      <c r="B591" s="17" t="s">
        <v>34</v>
      </c>
      <c r="C591" s="17" t="s">
        <v>34</v>
      </c>
      <c r="D591" s="18" t="s">
        <v>360</v>
      </c>
      <c r="E591" s="19" t="s">
        <v>35</v>
      </c>
      <c r="F591" s="20">
        <v>20.04288</v>
      </c>
      <c r="G591" s="20">
        <v>20.04288</v>
      </c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</row>
    <row r="592" s="3" customFormat="1" ht="22.75" customHeight="1" spans="1:20">
      <c r="A592" s="17" t="s">
        <v>33</v>
      </c>
      <c r="B592" s="17" t="s">
        <v>36</v>
      </c>
      <c r="C592" s="17" t="s">
        <v>30</v>
      </c>
      <c r="D592" s="18" t="s">
        <v>360</v>
      </c>
      <c r="E592" s="19" t="s">
        <v>37</v>
      </c>
      <c r="F592" s="20">
        <v>0.694788</v>
      </c>
      <c r="G592" s="20">
        <v>0.694788</v>
      </c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</row>
    <row r="593" s="3" customFormat="1" ht="22.75" customHeight="1" spans="1:20">
      <c r="A593" s="17" t="s">
        <v>33</v>
      </c>
      <c r="B593" s="17" t="s">
        <v>36</v>
      </c>
      <c r="C593" s="17" t="s">
        <v>38</v>
      </c>
      <c r="D593" s="18" t="s">
        <v>360</v>
      </c>
      <c r="E593" s="19" t="s">
        <v>39</v>
      </c>
      <c r="F593" s="20">
        <v>1.19076</v>
      </c>
      <c r="G593" s="20">
        <v>1.19076</v>
      </c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</row>
    <row r="594" s="3" customFormat="1" ht="22.75" customHeight="1" spans="1:20">
      <c r="A594" s="17" t="s">
        <v>40</v>
      </c>
      <c r="B594" s="17" t="s">
        <v>41</v>
      </c>
      <c r="C594" s="17" t="s">
        <v>43</v>
      </c>
      <c r="D594" s="18" t="s">
        <v>360</v>
      </c>
      <c r="E594" s="19" t="s">
        <v>44</v>
      </c>
      <c r="F594" s="20">
        <v>1.9128</v>
      </c>
      <c r="G594" s="20">
        <v>1.9128</v>
      </c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</row>
    <row r="595" s="3" customFormat="1" ht="22.75" customHeight="1" spans="1:20">
      <c r="A595" s="17" t="s">
        <v>40</v>
      </c>
      <c r="B595" s="17" t="s">
        <v>41</v>
      </c>
      <c r="C595" s="17" t="s">
        <v>45</v>
      </c>
      <c r="D595" s="18" t="s">
        <v>360</v>
      </c>
      <c r="E595" s="19" t="s">
        <v>46</v>
      </c>
      <c r="F595" s="20">
        <v>0.1575</v>
      </c>
      <c r="G595" s="20">
        <v>0.1575</v>
      </c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</row>
    <row r="596" s="3" customFormat="1" ht="22.75" customHeight="1" spans="1:20">
      <c r="A596" s="17" t="s">
        <v>40</v>
      </c>
      <c r="B596" s="17" t="s">
        <v>86</v>
      </c>
      <c r="C596" s="17" t="s">
        <v>30</v>
      </c>
      <c r="D596" s="18" t="s">
        <v>360</v>
      </c>
      <c r="E596" s="19" t="s">
        <v>87</v>
      </c>
      <c r="F596" s="20">
        <v>10.12146</v>
      </c>
      <c r="G596" s="20">
        <v>10.12146</v>
      </c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</row>
    <row r="597" s="3" customFormat="1" ht="22.75" customHeight="1" spans="1:20">
      <c r="A597" s="17" t="s">
        <v>47</v>
      </c>
      <c r="B597" s="17" t="s">
        <v>38</v>
      </c>
      <c r="C597" s="17" t="s">
        <v>30</v>
      </c>
      <c r="D597" s="18" t="s">
        <v>360</v>
      </c>
      <c r="E597" s="19" t="s">
        <v>48</v>
      </c>
      <c r="F597" s="20">
        <v>19.59216</v>
      </c>
      <c r="G597" s="20">
        <v>19.59216</v>
      </c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</row>
    <row r="598" s="3" customFormat="1" ht="22.75" customHeight="1" spans="1:20">
      <c r="A598" s="17" t="s">
        <v>359</v>
      </c>
      <c r="B598" s="17" t="s">
        <v>30</v>
      </c>
      <c r="C598" s="17" t="s">
        <v>38</v>
      </c>
      <c r="D598" s="18" t="s">
        <v>360</v>
      </c>
      <c r="E598" s="19" t="s">
        <v>58</v>
      </c>
      <c r="F598" s="20">
        <v>48.3</v>
      </c>
      <c r="G598" s="20"/>
      <c r="H598" s="20">
        <v>35.4</v>
      </c>
      <c r="I598" s="20"/>
      <c r="J598" s="20"/>
      <c r="K598" s="20"/>
      <c r="L598" s="20"/>
      <c r="M598" s="20"/>
      <c r="N598" s="20"/>
      <c r="O598" s="20">
        <v>12.9</v>
      </c>
      <c r="P598" s="20"/>
      <c r="Q598" s="20"/>
      <c r="R598" s="20"/>
      <c r="S598" s="20"/>
      <c r="T598" s="20"/>
    </row>
    <row r="599" s="3" customFormat="1" ht="22.75" customHeight="1" spans="1:20">
      <c r="A599" s="21"/>
      <c r="B599" s="21"/>
      <c r="C599" s="21"/>
      <c r="D599" s="12" t="s">
        <v>361</v>
      </c>
      <c r="E599" s="12" t="s">
        <v>362</v>
      </c>
      <c r="F599" s="13">
        <v>467.10693</v>
      </c>
      <c r="G599" s="13">
        <v>287.37233</v>
      </c>
      <c r="H599" s="13">
        <v>68.3346</v>
      </c>
      <c r="I599" s="13"/>
      <c r="J599" s="13"/>
      <c r="K599" s="13"/>
      <c r="L599" s="13"/>
      <c r="M599" s="13"/>
      <c r="N599" s="13"/>
      <c r="O599" s="13">
        <v>111.4</v>
      </c>
      <c r="P599" s="13"/>
      <c r="Q599" s="13"/>
      <c r="R599" s="13"/>
      <c r="S599" s="13"/>
      <c r="T599" s="13"/>
    </row>
    <row r="600" s="3" customFormat="1" ht="22.75" customHeight="1" spans="1:20">
      <c r="A600" s="14"/>
      <c r="B600" s="14"/>
      <c r="C600" s="14"/>
      <c r="D600" s="15" t="s">
        <v>363</v>
      </c>
      <c r="E600" s="15" t="s">
        <v>364</v>
      </c>
      <c r="F600" s="16">
        <v>467.10693</v>
      </c>
      <c r="G600" s="16">
        <v>287.37233</v>
      </c>
      <c r="H600" s="16">
        <v>68.3346</v>
      </c>
      <c r="I600" s="16"/>
      <c r="J600" s="16"/>
      <c r="K600" s="16"/>
      <c r="L600" s="16"/>
      <c r="M600" s="16"/>
      <c r="N600" s="16"/>
      <c r="O600" s="16">
        <v>111.4</v>
      </c>
      <c r="P600" s="16"/>
      <c r="Q600" s="16"/>
      <c r="R600" s="16"/>
      <c r="S600" s="16"/>
      <c r="T600" s="16"/>
    </row>
    <row r="601" s="3" customFormat="1" ht="22.75" customHeight="1" spans="1:20">
      <c r="A601" s="17" t="s">
        <v>28</v>
      </c>
      <c r="B601" s="17" t="s">
        <v>29</v>
      </c>
      <c r="C601" s="17" t="s">
        <v>30</v>
      </c>
      <c r="D601" s="18" t="s">
        <v>365</v>
      </c>
      <c r="E601" s="19" t="s">
        <v>32</v>
      </c>
      <c r="F601" s="20">
        <v>213.5215</v>
      </c>
      <c r="G601" s="20">
        <v>213.5215</v>
      </c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</row>
    <row r="602" s="3" customFormat="1" ht="22.75" customHeight="1" spans="1:20">
      <c r="A602" s="17" t="s">
        <v>33</v>
      </c>
      <c r="B602" s="17" t="s">
        <v>34</v>
      </c>
      <c r="C602" s="17" t="s">
        <v>34</v>
      </c>
      <c r="D602" s="18" t="s">
        <v>365</v>
      </c>
      <c r="E602" s="19" t="s">
        <v>35</v>
      </c>
      <c r="F602" s="20">
        <v>26.48344</v>
      </c>
      <c r="G602" s="20">
        <v>26.48344</v>
      </c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</row>
    <row r="603" s="3" customFormat="1" ht="22.75" customHeight="1" spans="1:20">
      <c r="A603" s="17" t="s">
        <v>33</v>
      </c>
      <c r="B603" s="17" t="s">
        <v>36</v>
      </c>
      <c r="C603" s="17" t="s">
        <v>38</v>
      </c>
      <c r="D603" s="18" t="s">
        <v>365</v>
      </c>
      <c r="E603" s="19" t="s">
        <v>39</v>
      </c>
      <c r="F603" s="20">
        <v>2.47242</v>
      </c>
      <c r="G603" s="20">
        <v>2.47242</v>
      </c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</row>
    <row r="604" s="3" customFormat="1" ht="22.75" customHeight="1" spans="1:20">
      <c r="A604" s="17" t="s">
        <v>40</v>
      </c>
      <c r="B604" s="17" t="s">
        <v>41</v>
      </c>
      <c r="C604" s="17" t="s">
        <v>30</v>
      </c>
      <c r="D604" s="18" t="s">
        <v>365</v>
      </c>
      <c r="E604" s="19" t="s">
        <v>42</v>
      </c>
      <c r="F604" s="20">
        <v>13.69899</v>
      </c>
      <c r="G604" s="20">
        <v>13.69899</v>
      </c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</row>
    <row r="605" s="3" customFormat="1" ht="22.75" customHeight="1" spans="1:20">
      <c r="A605" s="17" t="s">
        <v>40</v>
      </c>
      <c r="B605" s="17" t="s">
        <v>41</v>
      </c>
      <c r="C605" s="17" t="s">
        <v>43</v>
      </c>
      <c r="D605" s="18" t="s">
        <v>365</v>
      </c>
      <c r="E605" s="19" t="s">
        <v>44</v>
      </c>
      <c r="F605" s="20">
        <v>5.5734</v>
      </c>
      <c r="G605" s="20">
        <v>5.5734</v>
      </c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</row>
    <row r="606" s="3" customFormat="1" ht="22.75" customHeight="1" spans="1:20">
      <c r="A606" s="17" t="s">
        <v>47</v>
      </c>
      <c r="B606" s="17" t="s">
        <v>38</v>
      </c>
      <c r="C606" s="17" t="s">
        <v>30</v>
      </c>
      <c r="D606" s="18" t="s">
        <v>365</v>
      </c>
      <c r="E606" s="19" t="s">
        <v>48</v>
      </c>
      <c r="F606" s="20">
        <v>25.62258</v>
      </c>
      <c r="G606" s="20">
        <v>25.62258</v>
      </c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</row>
    <row r="607" s="3" customFormat="1" ht="22.75" customHeight="1" spans="1:20">
      <c r="A607" s="17" t="s">
        <v>33</v>
      </c>
      <c r="B607" s="17" t="s">
        <v>38</v>
      </c>
      <c r="C607" s="17" t="s">
        <v>38</v>
      </c>
      <c r="D607" s="18" t="s">
        <v>365</v>
      </c>
      <c r="E607" s="19" t="s">
        <v>58</v>
      </c>
      <c r="F607" s="20">
        <v>179.7346</v>
      </c>
      <c r="G607" s="20"/>
      <c r="H607" s="20">
        <v>68.3346</v>
      </c>
      <c r="I607" s="20"/>
      <c r="J607" s="20"/>
      <c r="K607" s="20"/>
      <c r="L607" s="20"/>
      <c r="M607" s="20"/>
      <c r="N607" s="20"/>
      <c r="O607" s="20">
        <v>111.4</v>
      </c>
      <c r="P607" s="20"/>
      <c r="Q607" s="20"/>
      <c r="R607" s="20"/>
      <c r="S607" s="20"/>
      <c r="T607" s="20"/>
    </row>
    <row r="608" s="3" customFormat="1" ht="22.75" customHeight="1" spans="1:20">
      <c r="A608" s="21"/>
      <c r="B608" s="21"/>
      <c r="C608" s="21"/>
      <c r="D608" s="12" t="s">
        <v>366</v>
      </c>
      <c r="E608" s="12" t="s">
        <v>367</v>
      </c>
      <c r="F608" s="13">
        <v>978.327414</v>
      </c>
      <c r="G608" s="13">
        <v>270.807456</v>
      </c>
      <c r="H608" s="13">
        <v>171.581928</v>
      </c>
      <c r="I608" s="13"/>
      <c r="J608" s="13"/>
      <c r="K608" s="13">
        <v>479.09803</v>
      </c>
      <c r="L608" s="13"/>
      <c r="M608" s="13"/>
      <c r="N608" s="13"/>
      <c r="O608" s="13">
        <v>56.84</v>
      </c>
      <c r="P608" s="13"/>
      <c r="Q608" s="13"/>
      <c r="R608" s="13"/>
      <c r="S608" s="13"/>
      <c r="T608" s="13"/>
    </row>
    <row r="609" s="3" customFormat="1" ht="22.75" customHeight="1" spans="1:20">
      <c r="A609" s="14"/>
      <c r="B609" s="14"/>
      <c r="C609" s="14"/>
      <c r="D609" s="15" t="s">
        <v>368</v>
      </c>
      <c r="E609" s="15" t="s">
        <v>369</v>
      </c>
      <c r="F609" s="16">
        <v>464.429384</v>
      </c>
      <c r="G609" s="16">
        <v>270.807456</v>
      </c>
      <c r="H609" s="16">
        <v>171.581928</v>
      </c>
      <c r="I609" s="16"/>
      <c r="J609" s="16"/>
      <c r="K609" s="16"/>
      <c r="L609" s="16"/>
      <c r="M609" s="16"/>
      <c r="N609" s="16"/>
      <c r="O609" s="16">
        <v>22.04</v>
      </c>
      <c r="P609" s="16"/>
      <c r="Q609" s="16"/>
      <c r="R609" s="16"/>
      <c r="S609" s="16"/>
      <c r="T609" s="16"/>
    </row>
    <row r="610" s="3" customFormat="1" ht="22.75" customHeight="1" spans="1:20">
      <c r="A610" s="17" t="s">
        <v>40</v>
      </c>
      <c r="B610" s="17" t="s">
        <v>30</v>
      </c>
      <c r="C610" s="17" t="s">
        <v>30</v>
      </c>
      <c r="D610" s="18" t="s">
        <v>370</v>
      </c>
      <c r="E610" s="19" t="s">
        <v>32</v>
      </c>
      <c r="F610" s="20">
        <v>198.4863</v>
      </c>
      <c r="G610" s="20">
        <v>198.4863</v>
      </c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</row>
    <row r="611" s="3" customFormat="1" ht="22.75" customHeight="1" spans="1:20">
      <c r="A611" s="17" t="s">
        <v>33</v>
      </c>
      <c r="B611" s="17" t="s">
        <v>34</v>
      </c>
      <c r="C611" s="17" t="s">
        <v>34</v>
      </c>
      <c r="D611" s="18" t="s">
        <v>370</v>
      </c>
      <c r="E611" s="19" t="s">
        <v>35</v>
      </c>
      <c r="F611" s="20">
        <v>24.961008</v>
      </c>
      <c r="G611" s="20">
        <v>24.961008</v>
      </c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</row>
    <row r="612" s="3" customFormat="1" ht="22.75" customHeight="1" spans="1:20">
      <c r="A612" s="17" t="s">
        <v>33</v>
      </c>
      <c r="B612" s="17" t="s">
        <v>36</v>
      </c>
      <c r="C612" s="17" t="s">
        <v>30</v>
      </c>
      <c r="D612" s="18" t="s">
        <v>370</v>
      </c>
      <c r="E612" s="19" t="s">
        <v>37</v>
      </c>
      <c r="F612" s="20">
        <v>0.41328</v>
      </c>
      <c r="G612" s="20">
        <v>0.41328</v>
      </c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</row>
    <row r="613" s="3" customFormat="1" ht="22.75" customHeight="1" spans="1:20">
      <c r="A613" s="17" t="s">
        <v>33</v>
      </c>
      <c r="B613" s="17" t="s">
        <v>36</v>
      </c>
      <c r="C613" s="17" t="s">
        <v>38</v>
      </c>
      <c r="D613" s="18" t="s">
        <v>370</v>
      </c>
      <c r="E613" s="19" t="s">
        <v>39</v>
      </c>
      <c r="F613" s="20">
        <v>1.479816</v>
      </c>
      <c r="G613" s="20">
        <v>1.479816</v>
      </c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</row>
    <row r="614" s="3" customFormat="1" ht="22.75" customHeight="1" spans="1:20">
      <c r="A614" s="17" t="s">
        <v>33</v>
      </c>
      <c r="B614" s="17" t="s">
        <v>36</v>
      </c>
      <c r="C614" s="17" t="s">
        <v>45</v>
      </c>
      <c r="D614" s="18" t="s">
        <v>370</v>
      </c>
      <c r="E614" s="19" t="s">
        <v>81</v>
      </c>
      <c r="F614" s="20">
        <v>0.2475</v>
      </c>
      <c r="G614" s="20">
        <v>0.2475</v>
      </c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</row>
    <row r="615" s="3" customFormat="1" ht="22.75" customHeight="1" spans="1:20">
      <c r="A615" s="17" t="s">
        <v>40</v>
      </c>
      <c r="B615" s="17" t="s">
        <v>41</v>
      </c>
      <c r="C615" s="17" t="s">
        <v>30</v>
      </c>
      <c r="D615" s="18" t="s">
        <v>370</v>
      </c>
      <c r="E615" s="19" t="s">
        <v>42</v>
      </c>
      <c r="F615" s="20">
        <v>12.578436</v>
      </c>
      <c r="G615" s="20">
        <v>12.578436</v>
      </c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</row>
    <row r="616" s="3" customFormat="1" ht="22.75" customHeight="1" spans="1:20">
      <c r="A616" s="17" t="s">
        <v>40</v>
      </c>
      <c r="B616" s="17" t="s">
        <v>41</v>
      </c>
      <c r="C616" s="17" t="s">
        <v>43</v>
      </c>
      <c r="D616" s="18" t="s">
        <v>370</v>
      </c>
      <c r="E616" s="19" t="s">
        <v>44</v>
      </c>
      <c r="F616" s="20">
        <v>8.88036</v>
      </c>
      <c r="G616" s="20">
        <v>8.88036</v>
      </c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</row>
    <row r="617" s="3" customFormat="1" ht="22.75" customHeight="1" spans="1:20">
      <c r="A617" s="17" t="s">
        <v>47</v>
      </c>
      <c r="B617" s="17" t="s">
        <v>38</v>
      </c>
      <c r="C617" s="17" t="s">
        <v>30</v>
      </c>
      <c r="D617" s="18" t="s">
        <v>370</v>
      </c>
      <c r="E617" s="19" t="s">
        <v>48</v>
      </c>
      <c r="F617" s="20">
        <v>23.760756</v>
      </c>
      <c r="G617" s="20">
        <v>23.760756</v>
      </c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</row>
    <row r="618" s="3" customFormat="1" ht="22.75" customHeight="1" spans="1:20">
      <c r="A618" s="17" t="s">
        <v>40</v>
      </c>
      <c r="B618" s="17" t="s">
        <v>30</v>
      </c>
      <c r="C618" s="17" t="s">
        <v>38</v>
      </c>
      <c r="D618" s="18" t="s">
        <v>370</v>
      </c>
      <c r="E618" s="19" t="s">
        <v>58</v>
      </c>
      <c r="F618" s="20">
        <v>30.701928</v>
      </c>
      <c r="G618" s="20"/>
      <c r="H618" s="20">
        <v>30.701928</v>
      </c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</row>
    <row r="619" s="3" customFormat="1" ht="22.75" customHeight="1" spans="1:20">
      <c r="A619" s="17" t="s">
        <v>40</v>
      </c>
      <c r="B619" s="17" t="s">
        <v>43</v>
      </c>
      <c r="C619" s="17" t="s">
        <v>45</v>
      </c>
      <c r="D619" s="18" t="s">
        <v>370</v>
      </c>
      <c r="E619" s="19" t="s">
        <v>371</v>
      </c>
      <c r="F619" s="20">
        <v>4</v>
      </c>
      <c r="G619" s="20"/>
      <c r="H619" s="20">
        <v>4</v>
      </c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</row>
    <row r="620" s="3" customFormat="1" ht="22.75" customHeight="1" spans="1:20">
      <c r="A620" s="17" t="s">
        <v>40</v>
      </c>
      <c r="B620" s="17" t="s">
        <v>30</v>
      </c>
      <c r="C620" s="17" t="s">
        <v>45</v>
      </c>
      <c r="D620" s="18" t="s">
        <v>370</v>
      </c>
      <c r="E620" s="19" t="s">
        <v>372</v>
      </c>
      <c r="F620" s="20">
        <v>68.92</v>
      </c>
      <c r="G620" s="20"/>
      <c r="H620" s="20">
        <v>46.88</v>
      </c>
      <c r="I620" s="20"/>
      <c r="J620" s="20"/>
      <c r="K620" s="20"/>
      <c r="L620" s="20"/>
      <c r="M620" s="20"/>
      <c r="N620" s="20"/>
      <c r="O620" s="20">
        <v>22.04</v>
      </c>
      <c r="P620" s="20"/>
      <c r="Q620" s="20"/>
      <c r="R620" s="20"/>
      <c r="S620" s="20"/>
      <c r="T620" s="20"/>
    </row>
    <row r="621" s="3" customFormat="1" ht="22.75" customHeight="1" spans="1:20">
      <c r="A621" s="17" t="s">
        <v>40</v>
      </c>
      <c r="B621" s="17" t="s">
        <v>215</v>
      </c>
      <c r="C621" s="17" t="s">
        <v>45</v>
      </c>
      <c r="D621" s="18" t="s">
        <v>370</v>
      </c>
      <c r="E621" s="19" t="s">
        <v>373</v>
      </c>
      <c r="F621" s="20">
        <v>90</v>
      </c>
      <c r="G621" s="20"/>
      <c r="H621" s="20">
        <v>90</v>
      </c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</row>
    <row r="622" s="3" customFormat="1" ht="22.75" customHeight="1" spans="1:20">
      <c r="A622" s="14"/>
      <c r="B622" s="14"/>
      <c r="C622" s="14"/>
      <c r="D622" s="15" t="s">
        <v>374</v>
      </c>
      <c r="E622" s="15" t="s">
        <v>375</v>
      </c>
      <c r="F622" s="16">
        <v>215.245092</v>
      </c>
      <c r="G622" s="16"/>
      <c r="H622" s="16"/>
      <c r="I622" s="16"/>
      <c r="J622" s="16"/>
      <c r="K622" s="16">
        <v>195.245092</v>
      </c>
      <c r="L622" s="16"/>
      <c r="M622" s="16"/>
      <c r="N622" s="16"/>
      <c r="O622" s="16">
        <v>20</v>
      </c>
      <c r="P622" s="16"/>
      <c r="Q622" s="16"/>
      <c r="R622" s="16"/>
      <c r="S622" s="16"/>
      <c r="T622" s="16"/>
    </row>
    <row r="623" s="3" customFormat="1" ht="22.75" customHeight="1" spans="1:20">
      <c r="A623" s="17" t="s">
        <v>40</v>
      </c>
      <c r="B623" s="17" t="s">
        <v>215</v>
      </c>
      <c r="C623" s="17" t="s">
        <v>30</v>
      </c>
      <c r="D623" s="18" t="s">
        <v>376</v>
      </c>
      <c r="E623" s="19" t="s">
        <v>377</v>
      </c>
      <c r="F623" s="20">
        <v>180.538772</v>
      </c>
      <c r="G623" s="20"/>
      <c r="H623" s="20"/>
      <c r="I623" s="20"/>
      <c r="J623" s="20"/>
      <c r="K623" s="20">
        <v>160.538772</v>
      </c>
      <c r="L623" s="20"/>
      <c r="M623" s="20"/>
      <c r="N623" s="20"/>
      <c r="O623" s="20">
        <v>20</v>
      </c>
      <c r="P623" s="20"/>
      <c r="Q623" s="20"/>
      <c r="R623" s="20"/>
      <c r="S623" s="20"/>
      <c r="T623" s="20"/>
    </row>
    <row r="624" s="3" customFormat="1" ht="22.75" customHeight="1" spans="1:20">
      <c r="A624" s="17" t="s">
        <v>33</v>
      </c>
      <c r="B624" s="17" t="s">
        <v>34</v>
      </c>
      <c r="C624" s="17" t="s">
        <v>34</v>
      </c>
      <c r="D624" s="18" t="s">
        <v>376</v>
      </c>
      <c r="E624" s="19" t="s">
        <v>35</v>
      </c>
      <c r="F624" s="20">
        <v>13.259824</v>
      </c>
      <c r="G624" s="20"/>
      <c r="H624" s="20"/>
      <c r="I624" s="20"/>
      <c r="J624" s="20"/>
      <c r="K624" s="20">
        <v>13.259824</v>
      </c>
      <c r="L624" s="20"/>
      <c r="M624" s="20"/>
      <c r="N624" s="20"/>
      <c r="O624" s="20"/>
      <c r="P624" s="20"/>
      <c r="Q624" s="20"/>
      <c r="R624" s="20"/>
      <c r="S624" s="20"/>
      <c r="T624" s="20"/>
    </row>
    <row r="625" s="3" customFormat="1" ht="22.75" customHeight="1" spans="1:20">
      <c r="A625" s="17" t="s">
        <v>33</v>
      </c>
      <c r="B625" s="17" t="s">
        <v>36</v>
      </c>
      <c r="C625" s="17" t="s">
        <v>30</v>
      </c>
      <c r="D625" s="18" t="s">
        <v>376</v>
      </c>
      <c r="E625" s="19" t="s">
        <v>37</v>
      </c>
      <c r="F625" s="20">
        <v>0.787536</v>
      </c>
      <c r="G625" s="20"/>
      <c r="H625" s="20"/>
      <c r="I625" s="20"/>
      <c r="J625" s="20"/>
      <c r="K625" s="20">
        <v>0.787536</v>
      </c>
      <c r="L625" s="20"/>
      <c r="M625" s="20"/>
      <c r="N625" s="20"/>
      <c r="O625" s="20"/>
      <c r="P625" s="20"/>
      <c r="Q625" s="20"/>
      <c r="R625" s="20"/>
      <c r="S625" s="20"/>
      <c r="T625" s="20"/>
    </row>
    <row r="626" s="3" customFormat="1" ht="22.75" customHeight="1" spans="1:20">
      <c r="A626" s="17" t="s">
        <v>33</v>
      </c>
      <c r="B626" s="17" t="s">
        <v>36</v>
      </c>
      <c r="C626" s="17" t="s">
        <v>38</v>
      </c>
      <c r="D626" s="18" t="s">
        <v>376</v>
      </c>
      <c r="E626" s="19" t="s">
        <v>39</v>
      </c>
      <c r="F626" s="20">
        <v>0.787536</v>
      </c>
      <c r="G626" s="20"/>
      <c r="H626" s="20"/>
      <c r="I626" s="20"/>
      <c r="J626" s="20"/>
      <c r="K626" s="20">
        <v>0.787536</v>
      </c>
      <c r="L626" s="20"/>
      <c r="M626" s="20"/>
      <c r="N626" s="20"/>
      <c r="O626" s="20"/>
      <c r="P626" s="20"/>
      <c r="Q626" s="20"/>
      <c r="R626" s="20"/>
      <c r="S626" s="20"/>
      <c r="T626" s="20"/>
    </row>
    <row r="627" s="3" customFormat="1" ht="22.75" customHeight="1" spans="1:20">
      <c r="A627" s="17" t="s">
        <v>40</v>
      </c>
      <c r="B627" s="17" t="s">
        <v>41</v>
      </c>
      <c r="C627" s="17" t="s">
        <v>38</v>
      </c>
      <c r="D627" s="18" t="s">
        <v>376</v>
      </c>
      <c r="E627" s="19" t="s">
        <v>133</v>
      </c>
      <c r="F627" s="20">
        <v>6.806556</v>
      </c>
      <c r="G627" s="20"/>
      <c r="H627" s="20"/>
      <c r="I627" s="20"/>
      <c r="J627" s="20"/>
      <c r="K627" s="20">
        <v>6.806556</v>
      </c>
      <c r="L627" s="20"/>
      <c r="M627" s="20"/>
      <c r="N627" s="20"/>
      <c r="O627" s="20"/>
      <c r="P627" s="20"/>
      <c r="Q627" s="20"/>
      <c r="R627" s="20"/>
      <c r="S627" s="20"/>
      <c r="T627" s="20"/>
    </row>
    <row r="628" s="3" customFormat="1" ht="22.75" customHeight="1" spans="1:20">
      <c r="A628" s="17" t="s">
        <v>47</v>
      </c>
      <c r="B628" s="17" t="s">
        <v>38</v>
      </c>
      <c r="C628" s="17" t="s">
        <v>30</v>
      </c>
      <c r="D628" s="18" t="s">
        <v>376</v>
      </c>
      <c r="E628" s="19" t="s">
        <v>48</v>
      </c>
      <c r="F628" s="20">
        <v>13.064868</v>
      </c>
      <c r="G628" s="20"/>
      <c r="H628" s="20"/>
      <c r="I628" s="20"/>
      <c r="J628" s="20"/>
      <c r="K628" s="20">
        <v>13.064868</v>
      </c>
      <c r="L628" s="20"/>
      <c r="M628" s="20"/>
      <c r="N628" s="20"/>
      <c r="O628" s="20"/>
      <c r="P628" s="20"/>
      <c r="Q628" s="20"/>
      <c r="R628" s="20"/>
      <c r="S628" s="20"/>
      <c r="T628" s="20"/>
    </row>
    <row r="629" s="3" customFormat="1" ht="22.75" customHeight="1" spans="1:20">
      <c r="A629" s="14"/>
      <c r="B629" s="14"/>
      <c r="C629" s="14"/>
      <c r="D629" s="15" t="s">
        <v>378</v>
      </c>
      <c r="E629" s="15" t="s">
        <v>379</v>
      </c>
      <c r="F629" s="16">
        <v>164.633666</v>
      </c>
      <c r="G629" s="16"/>
      <c r="H629" s="16"/>
      <c r="I629" s="16"/>
      <c r="J629" s="16"/>
      <c r="K629" s="16">
        <v>149.833666</v>
      </c>
      <c r="L629" s="16"/>
      <c r="M629" s="16"/>
      <c r="N629" s="16"/>
      <c r="O629" s="16">
        <v>14.8</v>
      </c>
      <c r="P629" s="16"/>
      <c r="Q629" s="16"/>
      <c r="R629" s="16"/>
      <c r="S629" s="16"/>
      <c r="T629" s="16"/>
    </row>
    <row r="630" s="3" customFormat="1" ht="22.75" customHeight="1" spans="1:20">
      <c r="A630" s="17" t="s">
        <v>28</v>
      </c>
      <c r="B630" s="17" t="s">
        <v>29</v>
      </c>
      <c r="C630" s="17" t="s">
        <v>30</v>
      </c>
      <c r="D630" s="18" t="s">
        <v>380</v>
      </c>
      <c r="E630" s="19" t="s">
        <v>32</v>
      </c>
      <c r="F630" s="20">
        <v>100.5192</v>
      </c>
      <c r="G630" s="20"/>
      <c r="H630" s="20"/>
      <c r="I630" s="20"/>
      <c r="J630" s="20"/>
      <c r="K630" s="20">
        <v>100.5192</v>
      </c>
      <c r="L630" s="20"/>
      <c r="M630" s="20"/>
      <c r="N630" s="20"/>
      <c r="O630" s="20"/>
      <c r="P630" s="20"/>
      <c r="Q630" s="20"/>
      <c r="R630" s="20"/>
      <c r="S630" s="20"/>
      <c r="T630" s="20"/>
    </row>
    <row r="631" s="3" customFormat="1" ht="22.75" customHeight="1" spans="1:20">
      <c r="A631" s="17" t="s">
        <v>33</v>
      </c>
      <c r="B631" s="17" t="s">
        <v>34</v>
      </c>
      <c r="C631" s="17" t="s">
        <v>34</v>
      </c>
      <c r="D631" s="18" t="s">
        <v>380</v>
      </c>
      <c r="E631" s="19" t="s">
        <v>35</v>
      </c>
      <c r="F631" s="20">
        <v>12.013952</v>
      </c>
      <c r="G631" s="20"/>
      <c r="H631" s="20"/>
      <c r="I631" s="20"/>
      <c r="J631" s="20"/>
      <c r="K631" s="20">
        <v>12.013952</v>
      </c>
      <c r="L631" s="20"/>
      <c r="M631" s="20"/>
      <c r="N631" s="20"/>
      <c r="O631" s="20"/>
      <c r="P631" s="20"/>
      <c r="Q631" s="20"/>
      <c r="R631" s="20"/>
      <c r="S631" s="20"/>
      <c r="T631" s="20"/>
    </row>
    <row r="632" s="3" customFormat="1" ht="22.75" customHeight="1" spans="1:20">
      <c r="A632" s="17" t="s">
        <v>33</v>
      </c>
      <c r="B632" s="17" t="s">
        <v>36</v>
      </c>
      <c r="C632" s="17" t="s">
        <v>30</v>
      </c>
      <c r="D632" s="18" t="s">
        <v>380</v>
      </c>
      <c r="E632" s="19" t="s">
        <v>37</v>
      </c>
      <c r="F632" s="20">
        <v>0.713028</v>
      </c>
      <c r="G632" s="20"/>
      <c r="H632" s="20"/>
      <c r="I632" s="20"/>
      <c r="J632" s="20"/>
      <c r="K632" s="20">
        <v>0.713028</v>
      </c>
      <c r="L632" s="20"/>
      <c r="M632" s="20"/>
      <c r="N632" s="20"/>
      <c r="O632" s="20"/>
      <c r="P632" s="20"/>
      <c r="Q632" s="20"/>
      <c r="R632" s="20"/>
      <c r="S632" s="20"/>
      <c r="T632" s="20"/>
    </row>
    <row r="633" s="3" customFormat="1" ht="22.75" customHeight="1" spans="1:20">
      <c r="A633" s="17" t="s">
        <v>33</v>
      </c>
      <c r="B633" s="17" t="s">
        <v>36</v>
      </c>
      <c r="C633" s="17" t="s">
        <v>38</v>
      </c>
      <c r="D633" s="18" t="s">
        <v>380</v>
      </c>
      <c r="E633" s="19" t="s">
        <v>39</v>
      </c>
      <c r="F633" s="20">
        <v>0.713028</v>
      </c>
      <c r="G633" s="20"/>
      <c r="H633" s="20"/>
      <c r="I633" s="20"/>
      <c r="J633" s="20"/>
      <c r="K633" s="20">
        <v>0.713028</v>
      </c>
      <c r="L633" s="20"/>
      <c r="M633" s="20"/>
      <c r="N633" s="20"/>
      <c r="O633" s="20"/>
      <c r="P633" s="20"/>
      <c r="Q633" s="20"/>
      <c r="R633" s="20"/>
      <c r="S633" s="20"/>
      <c r="T633" s="20"/>
    </row>
    <row r="634" s="3" customFormat="1" ht="22.75" customHeight="1" spans="1:20">
      <c r="A634" s="17" t="s">
        <v>33</v>
      </c>
      <c r="B634" s="17" t="s">
        <v>36</v>
      </c>
      <c r="C634" s="17" t="s">
        <v>45</v>
      </c>
      <c r="D634" s="18" t="s">
        <v>380</v>
      </c>
      <c r="E634" s="19" t="s">
        <v>81</v>
      </c>
      <c r="F634" s="20">
        <v>0.135</v>
      </c>
      <c r="G634" s="20"/>
      <c r="H634" s="20"/>
      <c r="I634" s="20"/>
      <c r="J634" s="20"/>
      <c r="K634" s="20">
        <v>0.135</v>
      </c>
      <c r="L634" s="20"/>
      <c r="M634" s="20"/>
      <c r="N634" s="20"/>
      <c r="O634" s="20"/>
      <c r="P634" s="20"/>
      <c r="Q634" s="20"/>
      <c r="R634" s="20"/>
      <c r="S634" s="20"/>
      <c r="T634" s="20"/>
    </row>
    <row r="635" s="3" customFormat="1" ht="22.75" customHeight="1" spans="1:20">
      <c r="A635" s="17" t="s">
        <v>40</v>
      </c>
      <c r="B635" s="17" t="s">
        <v>41</v>
      </c>
      <c r="C635" s="17" t="s">
        <v>38</v>
      </c>
      <c r="D635" s="18" t="s">
        <v>380</v>
      </c>
      <c r="E635" s="19" t="s">
        <v>133</v>
      </c>
      <c r="F635" s="20">
        <v>6.060738</v>
      </c>
      <c r="G635" s="20"/>
      <c r="H635" s="20"/>
      <c r="I635" s="20"/>
      <c r="J635" s="20"/>
      <c r="K635" s="20">
        <v>6.060738</v>
      </c>
      <c r="L635" s="20"/>
      <c r="M635" s="20"/>
      <c r="N635" s="20"/>
      <c r="O635" s="20"/>
      <c r="P635" s="20"/>
      <c r="Q635" s="20"/>
      <c r="R635" s="20"/>
      <c r="S635" s="20"/>
      <c r="T635" s="20"/>
    </row>
    <row r="636" s="3" customFormat="1" ht="22.75" customHeight="1" spans="1:20">
      <c r="A636" s="17" t="s">
        <v>47</v>
      </c>
      <c r="B636" s="17" t="s">
        <v>38</v>
      </c>
      <c r="C636" s="17" t="s">
        <v>30</v>
      </c>
      <c r="D636" s="18" t="s">
        <v>380</v>
      </c>
      <c r="E636" s="19" t="s">
        <v>48</v>
      </c>
      <c r="F636" s="20">
        <v>11.650464</v>
      </c>
      <c r="G636" s="20"/>
      <c r="H636" s="20"/>
      <c r="I636" s="20"/>
      <c r="J636" s="20"/>
      <c r="K636" s="20">
        <v>11.650464</v>
      </c>
      <c r="L636" s="20"/>
      <c r="M636" s="20"/>
      <c r="N636" s="20"/>
      <c r="O636" s="20"/>
      <c r="P636" s="20"/>
      <c r="Q636" s="20"/>
      <c r="R636" s="20"/>
      <c r="S636" s="20"/>
      <c r="T636" s="20"/>
    </row>
    <row r="637" s="3" customFormat="1" ht="22.75" customHeight="1" spans="1:20">
      <c r="A637" s="17" t="s">
        <v>40</v>
      </c>
      <c r="B637" s="17" t="s">
        <v>215</v>
      </c>
      <c r="C637" s="17" t="s">
        <v>43</v>
      </c>
      <c r="D637" s="18" t="s">
        <v>380</v>
      </c>
      <c r="E637" s="19" t="s">
        <v>381</v>
      </c>
      <c r="F637" s="20">
        <v>32.828256</v>
      </c>
      <c r="G637" s="20"/>
      <c r="H637" s="20"/>
      <c r="I637" s="20"/>
      <c r="J637" s="20"/>
      <c r="K637" s="20">
        <v>18.028256</v>
      </c>
      <c r="L637" s="20"/>
      <c r="M637" s="20"/>
      <c r="N637" s="20"/>
      <c r="O637" s="20">
        <v>14.8</v>
      </c>
      <c r="P637" s="20"/>
      <c r="Q637" s="20"/>
      <c r="R637" s="20"/>
      <c r="S637" s="20"/>
      <c r="T637" s="20"/>
    </row>
    <row r="638" s="3" customFormat="1" ht="22.75" customHeight="1" spans="1:20">
      <c r="A638" s="14"/>
      <c r="B638" s="14"/>
      <c r="C638" s="14"/>
      <c r="D638" s="15" t="s">
        <v>382</v>
      </c>
      <c r="E638" s="15" t="s">
        <v>383</v>
      </c>
      <c r="F638" s="16">
        <v>134.019272</v>
      </c>
      <c r="G638" s="16"/>
      <c r="H638" s="16"/>
      <c r="I638" s="16"/>
      <c r="J638" s="16"/>
      <c r="K638" s="16">
        <v>134.019272</v>
      </c>
      <c r="L638" s="16"/>
      <c r="M638" s="16"/>
      <c r="N638" s="16"/>
      <c r="O638" s="16"/>
      <c r="P638" s="16"/>
      <c r="Q638" s="16"/>
      <c r="R638" s="16"/>
      <c r="S638" s="16"/>
      <c r="T638" s="16"/>
    </row>
    <row r="639" s="3" customFormat="1" ht="22.75" customHeight="1" spans="1:20">
      <c r="A639" s="17" t="s">
        <v>40</v>
      </c>
      <c r="B639" s="17" t="s">
        <v>30</v>
      </c>
      <c r="C639" s="17" t="s">
        <v>30</v>
      </c>
      <c r="D639" s="18" t="s">
        <v>384</v>
      </c>
      <c r="E639" s="19" t="s">
        <v>32</v>
      </c>
      <c r="F639" s="20">
        <v>81.910752</v>
      </c>
      <c r="G639" s="20"/>
      <c r="H639" s="20"/>
      <c r="I639" s="20"/>
      <c r="J639" s="20"/>
      <c r="K639" s="20">
        <v>81.910752</v>
      </c>
      <c r="L639" s="20"/>
      <c r="M639" s="20"/>
      <c r="N639" s="20"/>
      <c r="O639" s="20"/>
      <c r="P639" s="20"/>
      <c r="Q639" s="20"/>
      <c r="R639" s="20"/>
      <c r="S639" s="20"/>
      <c r="T639" s="20"/>
    </row>
    <row r="640" s="3" customFormat="1" ht="22.75" customHeight="1" spans="1:20">
      <c r="A640" s="17" t="s">
        <v>33</v>
      </c>
      <c r="B640" s="17" t="s">
        <v>34</v>
      </c>
      <c r="C640" s="17" t="s">
        <v>34</v>
      </c>
      <c r="D640" s="18" t="s">
        <v>384</v>
      </c>
      <c r="E640" s="19" t="s">
        <v>35</v>
      </c>
      <c r="F640" s="20">
        <v>8.784384</v>
      </c>
      <c r="G640" s="20"/>
      <c r="H640" s="20"/>
      <c r="I640" s="20"/>
      <c r="J640" s="20"/>
      <c r="K640" s="20">
        <v>8.784384</v>
      </c>
      <c r="L640" s="20"/>
      <c r="M640" s="20"/>
      <c r="N640" s="20"/>
      <c r="O640" s="20"/>
      <c r="P640" s="20"/>
      <c r="Q640" s="20"/>
      <c r="R640" s="20"/>
      <c r="S640" s="20"/>
      <c r="T640" s="20"/>
    </row>
    <row r="641" s="3" customFormat="1" ht="22.75" customHeight="1" spans="1:20">
      <c r="A641" s="17" t="s">
        <v>33</v>
      </c>
      <c r="B641" s="17" t="s">
        <v>36</v>
      </c>
      <c r="C641" s="17" t="s">
        <v>30</v>
      </c>
      <c r="D641" s="18" t="s">
        <v>384</v>
      </c>
      <c r="E641" s="19" t="s">
        <v>37</v>
      </c>
      <c r="F641" s="20">
        <v>0.523176</v>
      </c>
      <c r="G641" s="20"/>
      <c r="H641" s="20"/>
      <c r="I641" s="20"/>
      <c r="J641" s="20"/>
      <c r="K641" s="20">
        <v>0.523176</v>
      </c>
      <c r="L641" s="20"/>
      <c r="M641" s="20"/>
      <c r="N641" s="20"/>
      <c r="O641" s="20"/>
      <c r="P641" s="20"/>
      <c r="Q641" s="20"/>
      <c r="R641" s="20"/>
      <c r="S641" s="20"/>
      <c r="T641" s="20"/>
    </row>
    <row r="642" s="3" customFormat="1" ht="22.75" customHeight="1" spans="1:20">
      <c r="A642" s="17" t="s">
        <v>33</v>
      </c>
      <c r="B642" s="17" t="s">
        <v>36</v>
      </c>
      <c r="C642" s="17" t="s">
        <v>38</v>
      </c>
      <c r="D642" s="18" t="s">
        <v>384</v>
      </c>
      <c r="E642" s="19" t="s">
        <v>39</v>
      </c>
      <c r="F642" s="20">
        <v>0.523176</v>
      </c>
      <c r="G642" s="20"/>
      <c r="H642" s="20"/>
      <c r="I642" s="20"/>
      <c r="J642" s="20"/>
      <c r="K642" s="20">
        <v>0.523176</v>
      </c>
      <c r="L642" s="20"/>
      <c r="M642" s="20"/>
      <c r="N642" s="20"/>
      <c r="O642" s="20"/>
      <c r="P642" s="20"/>
      <c r="Q642" s="20"/>
      <c r="R642" s="20"/>
      <c r="S642" s="20"/>
      <c r="T642" s="20"/>
    </row>
    <row r="643" s="3" customFormat="1" ht="22.75" customHeight="1" spans="1:20">
      <c r="A643" s="17" t="s">
        <v>33</v>
      </c>
      <c r="B643" s="17" t="s">
        <v>36</v>
      </c>
      <c r="C643" s="17" t="s">
        <v>45</v>
      </c>
      <c r="D643" s="18" t="s">
        <v>384</v>
      </c>
      <c r="E643" s="19" t="s">
        <v>81</v>
      </c>
      <c r="F643" s="20">
        <v>0.0825</v>
      </c>
      <c r="G643" s="20"/>
      <c r="H643" s="20"/>
      <c r="I643" s="20"/>
      <c r="J643" s="20"/>
      <c r="K643" s="20">
        <v>0.0825</v>
      </c>
      <c r="L643" s="20"/>
      <c r="M643" s="20"/>
      <c r="N643" s="20"/>
      <c r="O643" s="20"/>
      <c r="P643" s="20"/>
      <c r="Q643" s="20"/>
      <c r="R643" s="20"/>
      <c r="S643" s="20"/>
      <c r="T643" s="20"/>
    </row>
    <row r="644" s="3" customFormat="1" ht="22.75" customHeight="1" spans="1:20">
      <c r="A644" s="17" t="s">
        <v>40</v>
      </c>
      <c r="B644" s="17" t="s">
        <v>41</v>
      </c>
      <c r="C644" s="17" t="s">
        <v>38</v>
      </c>
      <c r="D644" s="18" t="s">
        <v>384</v>
      </c>
      <c r="E644" s="19" t="s">
        <v>133</v>
      </c>
      <c r="F644" s="20">
        <v>4.446996</v>
      </c>
      <c r="G644" s="20"/>
      <c r="H644" s="20"/>
      <c r="I644" s="20"/>
      <c r="J644" s="20"/>
      <c r="K644" s="20">
        <v>4.446996</v>
      </c>
      <c r="L644" s="20"/>
      <c r="M644" s="20"/>
      <c r="N644" s="20"/>
      <c r="O644" s="20"/>
      <c r="P644" s="20"/>
      <c r="Q644" s="20"/>
      <c r="R644" s="20"/>
      <c r="S644" s="20"/>
      <c r="T644" s="20"/>
    </row>
    <row r="645" s="3" customFormat="1" ht="22.75" customHeight="1" spans="1:20">
      <c r="A645" s="17" t="s">
        <v>47</v>
      </c>
      <c r="B645" s="17" t="s">
        <v>38</v>
      </c>
      <c r="C645" s="17" t="s">
        <v>30</v>
      </c>
      <c r="D645" s="18" t="s">
        <v>384</v>
      </c>
      <c r="E645" s="19" t="s">
        <v>48</v>
      </c>
      <c r="F645" s="20">
        <v>8.748288</v>
      </c>
      <c r="G645" s="20"/>
      <c r="H645" s="20"/>
      <c r="I645" s="20"/>
      <c r="J645" s="20"/>
      <c r="K645" s="20">
        <v>8.748288</v>
      </c>
      <c r="L645" s="20"/>
      <c r="M645" s="20"/>
      <c r="N645" s="20"/>
      <c r="O645" s="20"/>
      <c r="P645" s="20"/>
      <c r="Q645" s="20"/>
      <c r="R645" s="20"/>
      <c r="S645" s="20"/>
      <c r="T645" s="20"/>
    </row>
    <row r="646" s="3" customFormat="1" ht="22.75" customHeight="1" spans="1:20">
      <c r="A646" s="17" t="s">
        <v>40</v>
      </c>
      <c r="B646" s="17" t="s">
        <v>30</v>
      </c>
      <c r="C646" s="17" t="s">
        <v>38</v>
      </c>
      <c r="D646" s="18" t="s">
        <v>384</v>
      </c>
      <c r="E646" s="19" t="s">
        <v>58</v>
      </c>
      <c r="F646" s="20">
        <v>5.4</v>
      </c>
      <c r="G646" s="20"/>
      <c r="H646" s="20"/>
      <c r="I646" s="20"/>
      <c r="J646" s="20"/>
      <c r="K646" s="20">
        <v>5.4</v>
      </c>
      <c r="L646" s="20"/>
      <c r="M646" s="20"/>
      <c r="N646" s="20"/>
      <c r="O646" s="20"/>
      <c r="P646" s="20"/>
      <c r="Q646" s="20"/>
      <c r="R646" s="20"/>
      <c r="S646" s="20"/>
      <c r="T646" s="20"/>
    </row>
    <row r="647" s="3" customFormat="1" ht="22.75" customHeight="1" spans="1:20">
      <c r="A647" s="17" t="s">
        <v>40</v>
      </c>
      <c r="B647" s="17" t="s">
        <v>30</v>
      </c>
      <c r="C647" s="17" t="s">
        <v>45</v>
      </c>
      <c r="D647" s="18" t="s">
        <v>384</v>
      </c>
      <c r="E647" s="19" t="s">
        <v>372</v>
      </c>
      <c r="F647" s="20">
        <v>23.6</v>
      </c>
      <c r="G647" s="20"/>
      <c r="H647" s="20"/>
      <c r="I647" s="20"/>
      <c r="J647" s="20"/>
      <c r="K647" s="20">
        <v>23.6</v>
      </c>
      <c r="L647" s="20"/>
      <c r="M647" s="20"/>
      <c r="N647" s="20"/>
      <c r="O647" s="20"/>
      <c r="P647" s="20"/>
      <c r="Q647" s="20"/>
      <c r="R647" s="20"/>
      <c r="S647" s="20"/>
      <c r="T647" s="20"/>
    </row>
    <row r="648" s="3" customFormat="1" ht="22.75" customHeight="1" spans="1:20">
      <c r="A648" s="21"/>
      <c r="B648" s="21"/>
      <c r="C648" s="21"/>
      <c r="D648" s="12" t="s">
        <v>385</v>
      </c>
      <c r="E648" s="12" t="s">
        <v>386</v>
      </c>
      <c r="F648" s="13">
        <v>223.154373</v>
      </c>
      <c r="G648" s="13">
        <v>180.532949</v>
      </c>
      <c r="H648" s="13">
        <v>41.793424</v>
      </c>
      <c r="I648" s="13"/>
      <c r="J648" s="13"/>
      <c r="K648" s="13"/>
      <c r="L648" s="13"/>
      <c r="M648" s="13"/>
      <c r="N648" s="13"/>
      <c r="O648" s="13">
        <v>0.828</v>
      </c>
      <c r="P648" s="13"/>
      <c r="Q648" s="13"/>
      <c r="R648" s="13"/>
      <c r="S648" s="13"/>
      <c r="T648" s="13"/>
    </row>
    <row r="649" s="3" customFormat="1" ht="22.75" customHeight="1" spans="1:20">
      <c r="A649" s="14"/>
      <c r="B649" s="14"/>
      <c r="C649" s="14"/>
      <c r="D649" s="15" t="s">
        <v>387</v>
      </c>
      <c r="E649" s="15" t="s">
        <v>388</v>
      </c>
      <c r="F649" s="16">
        <v>223.154373</v>
      </c>
      <c r="G649" s="16">
        <v>180.532949</v>
      </c>
      <c r="H649" s="16">
        <v>41.793424</v>
      </c>
      <c r="I649" s="16"/>
      <c r="J649" s="16"/>
      <c r="K649" s="16"/>
      <c r="L649" s="16"/>
      <c r="M649" s="16"/>
      <c r="N649" s="16"/>
      <c r="O649" s="16">
        <v>0.828</v>
      </c>
      <c r="P649" s="16"/>
      <c r="Q649" s="16"/>
      <c r="R649" s="16"/>
      <c r="S649" s="16"/>
      <c r="T649" s="16"/>
    </row>
    <row r="650" s="3" customFormat="1" ht="22.75" customHeight="1" spans="1:20">
      <c r="A650" s="17" t="s">
        <v>40</v>
      </c>
      <c r="B650" s="17" t="s">
        <v>389</v>
      </c>
      <c r="C650" s="17" t="s">
        <v>30</v>
      </c>
      <c r="D650" s="18" t="s">
        <v>390</v>
      </c>
      <c r="E650" s="19" t="s">
        <v>32</v>
      </c>
      <c r="F650" s="20">
        <v>141.4838</v>
      </c>
      <c r="G650" s="20">
        <v>134.2558</v>
      </c>
      <c r="H650" s="20">
        <v>6.4</v>
      </c>
      <c r="I650" s="20"/>
      <c r="J650" s="20"/>
      <c r="K650" s="20"/>
      <c r="L650" s="20"/>
      <c r="M650" s="20"/>
      <c r="N650" s="20"/>
      <c r="O650" s="20">
        <v>0.828</v>
      </c>
      <c r="P650" s="20"/>
      <c r="Q650" s="20"/>
      <c r="R650" s="20"/>
      <c r="S650" s="20"/>
      <c r="T650" s="20"/>
    </row>
    <row r="651" s="3" customFormat="1" ht="22.75" customHeight="1" spans="1:20">
      <c r="A651" s="17" t="s">
        <v>33</v>
      </c>
      <c r="B651" s="17" t="s">
        <v>34</v>
      </c>
      <c r="C651" s="17" t="s">
        <v>34</v>
      </c>
      <c r="D651" s="18" t="s">
        <v>390</v>
      </c>
      <c r="E651" s="19" t="s">
        <v>35</v>
      </c>
      <c r="F651" s="20">
        <v>16.680928</v>
      </c>
      <c r="G651" s="20">
        <v>16.680928</v>
      </c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</row>
    <row r="652" s="3" customFormat="1" ht="22.75" customHeight="1" spans="1:20">
      <c r="A652" s="17" t="s">
        <v>33</v>
      </c>
      <c r="B652" s="17" t="s">
        <v>36</v>
      </c>
      <c r="C652" s="17" t="s">
        <v>30</v>
      </c>
      <c r="D652" s="18" t="s">
        <v>390</v>
      </c>
      <c r="E652" s="19" t="s">
        <v>37</v>
      </c>
      <c r="F652" s="20">
        <v>0.554496</v>
      </c>
      <c r="G652" s="20">
        <v>0.554496</v>
      </c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</row>
    <row r="653" s="3" customFormat="1" ht="22.75" customHeight="1" spans="1:20">
      <c r="A653" s="17" t="s">
        <v>33</v>
      </c>
      <c r="B653" s="17" t="s">
        <v>36</v>
      </c>
      <c r="C653" s="17" t="s">
        <v>38</v>
      </c>
      <c r="D653" s="18" t="s">
        <v>390</v>
      </c>
      <c r="E653" s="19" t="s">
        <v>39</v>
      </c>
      <c r="F653" s="20">
        <v>0.989832</v>
      </c>
      <c r="G653" s="20">
        <v>0.989832</v>
      </c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</row>
    <row r="654" s="3" customFormat="1" ht="22.75" customHeight="1" spans="1:20">
      <c r="A654" s="17" t="s">
        <v>33</v>
      </c>
      <c r="B654" s="17" t="s">
        <v>36</v>
      </c>
      <c r="C654" s="17" t="s">
        <v>45</v>
      </c>
      <c r="D654" s="18" t="s">
        <v>390</v>
      </c>
      <c r="E654" s="19" t="s">
        <v>81</v>
      </c>
      <c r="F654" s="20">
        <v>0.12</v>
      </c>
      <c r="G654" s="20">
        <v>0.12</v>
      </c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</row>
    <row r="655" s="3" customFormat="1" ht="22.75" customHeight="1" spans="1:20">
      <c r="A655" s="17" t="s">
        <v>40</v>
      </c>
      <c r="B655" s="17" t="s">
        <v>41</v>
      </c>
      <c r="C655" s="17" t="s">
        <v>30</v>
      </c>
      <c r="D655" s="18" t="s">
        <v>390</v>
      </c>
      <c r="E655" s="19" t="s">
        <v>42</v>
      </c>
      <c r="F655" s="20">
        <v>8.413572</v>
      </c>
      <c r="G655" s="20">
        <v>8.413572</v>
      </c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</row>
    <row r="656" s="3" customFormat="1" ht="22.75" customHeight="1" spans="1:20">
      <c r="A656" s="17" t="s">
        <v>40</v>
      </c>
      <c r="B656" s="17" t="s">
        <v>41</v>
      </c>
      <c r="C656" s="17" t="s">
        <v>43</v>
      </c>
      <c r="D656" s="18" t="s">
        <v>390</v>
      </c>
      <c r="E656" s="19" t="s">
        <v>44</v>
      </c>
      <c r="F656" s="20">
        <v>3.407625</v>
      </c>
      <c r="G656" s="20">
        <v>3.407625</v>
      </c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</row>
    <row r="657" s="3" customFormat="1" ht="22.75" customHeight="1" spans="1:20">
      <c r="A657" s="17" t="s">
        <v>47</v>
      </c>
      <c r="B657" s="17" t="s">
        <v>38</v>
      </c>
      <c r="C657" s="17" t="s">
        <v>30</v>
      </c>
      <c r="D657" s="18" t="s">
        <v>390</v>
      </c>
      <c r="E657" s="19" t="s">
        <v>48</v>
      </c>
      <c r="F657" s="20">
        <v>16.110696</v>
      </c>
      <c r="G657" s="20">
        <v>16.110696</v>
      </c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</row>
    <row r="658" s="3" customFormat="1" ht="22.75" customHeight="1" spans="1:20">
      <c r="A658" s="17" t="s">
        <v>40</v>
      </c>
      <c r="B658" s="17" t="s">
        <v>389</v>
      </c>
      <c r="C658" s="17" t="s">
        <v>38</v>
      </c>
      <c r="D658" s="18" t="s">
        <v>390</v>
      </c>
      <c r="E658" s="19" t="s">
        <v>58</v>
      </c>
      <c r="F658" s="20">
        <v>20.993424</v>
      </c>
      <c r="G658" s="20"/>
      <c r="H658" s="20">
        <v>20.993424</v>
      </c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</row>
    <row r="659" s="3" customFormat="1" ht="22.75" customHeight="1" spans="1:20">
      <c r="A659" s="17" t="s">
        <v>40</v>
      </c>
      <c r="B659" s="17" t="s">
        <v>389</v>
      </c>
      <c r="C659" s="17" t="s">
        <v>45</v>
      </c>
      <c r="D659" s="18" t="s">
        <v>390</v>
      </c>
      <c r="E659" s="19" t="s">
        <v>391</v>
      </c>
      <c r="F659" s="20">
        <v>14.4</v>
      </c>
      <c r="G659" s="20"/>
      <c r="H659" s="20">
        <v>14.4</v>
      </c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</row>
    <row r="660" s="3" customFormat="1" ht="22.75" customHeight="1" spans="1:20">
      <c r="A660" s="21"/>
      <c r="B660" s="21"/>
      <c r="C660" s="21"/>
      <c r="D660" s="12" t="s">
        <v>392</v>
      </c>
      <c r="E660" s="12" t="s">
        <v>393</v>
      </c>
      <c r="F660" s="13">
        <v>301.1065</v>
      </c>
      <c r="G660" s="13">
        <v>115.796172</v>
      </c>
      <c r="H660" s="13">
        <v>49.300328</v>
      </c>
      <c r="I660" s="13"/>
      <c r="J660" s="13"/>
      <c r="K660" s="13"/>
      <c r="L660" s="13"/>
      <c r="M660" s="13"/>
      <c r="N660" s="13"/>
      <c r="O660" s="13">
        <v>136.01</v>
      </c>
      <c r="P660" s="13"/>
      <c r="Q660" s="13"/>
      <c r="R660" s="13"/>
      <c r="S660" s="13"/>
      <c r="T660" s="13"/>
    </row>
    <row r="661" s="3" customFormat="1" ht="22.75" customHeight="1" spans="1:20">
      <c r="A661" s="14"/>
      <c r="B661" s="14"/>
      <c r="C661" s="14"/>
      <c r="D661" s="15" t="s">
        <v>394</v>
      </c>
      <c r="E661" s="15" t="s">
        <v>395</v>
      </c>
      <c r="F661" s="16">
        <v>301.1065</v>
      </c>
      <c r="G661" s="16">
        <v>115.796172</v>
      </c>
      <c r="H661" s="16">
        <v>49.300328</v>
      </c>
      <c r="I661" s="16"/>
      <c r="J661" s="16"/>
      <c r="K661" s="16"/>
      <c r="L661" s="16"/>
      <c r="M661" s="16"/>
      <c r="N661" s="16"/>
      <c r="O661" s="16">
        <v>136.01</v>
      </c>
      <c r="P661" s="16"/>
      <c r="Q661" s="16"/>
      <c r="R661" s="16"/>
      <c r="S661" s="16"/>
      <c r="T661" s="16"/>
    </row>
    <row r="662" s="3" customFormat="1" ht="22.75" customHeight="1" spans="1:20">
      <c r="A662" s="17" t="s">
        <v>33</v>
      </c>
      <c r="B662" s="17" t="s">
        <v>183</v>
      </c>
      <c r="C662" s="17" t="s">
        <v>30</v>
      </c>
      <c r="D662" s="18" t="s">
        <v>396</v>
      </c>
      <c r="E662" s="19" t="s">
        <v>32</v>
      </c>
      <c r="F662" s="20">
        <v>86.1301</v>
      </c>
      <c r="G662" s="20">
        <v>86.1301</v>
      </c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</row>
    <row r="663" s="3" customFormat="1" ht="22.75" customHeight="1" spans="1:20">
      <c r="A663" s="17" t="s">
        <v>33</v>
      </c>
      <c r="B663" s="17" t="s">
        <v>34</v>
      </c>
      <c r="C663" s="17" t="s">
        <v>34</v>
      </c>
      <c r="D663" s="18" t="s">
        <v>396</v>
      </c>
      <c r="E663" s="19" t="s">
        <v>35</v>
      </c>
      <c r="F663" s="20">
        <v>10.580816</v>
      </c>
      <c r="G663" s="20">
        <v>10.580816</v>
      </c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</row>
    <row r="664" s="3" customFormat="1" ht="22.75" customHeight="1" spans="1:20">
      <c r="A664" s="17" t="s">
        <v>33</v>
      </c>
      <c r="B664" s="17" t="s">
        <v>36</v>
      </c>
      <c r="C664" s="17" t="s">
        <v>30</v>
      </c>
      <c r="D664" s="18" t="s">
        <v>396</v>
      </c>
      <c r="E664" s="19" t="s">
        <v>37</v>
      </c>
      <c r="F664" s="20">
        <v>0.341676</v>
      </c>
      <c r="G664" s="20">
        <v>0.341676</v>
      </c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</row>
    <row r="665" s="3" customFormat="1" ht="22.75" customHeight="1" spans="1:20">
      <c r="A665" s="17" t="s">
        <v>33</v>
      </c>
      <c r="B665" s="17" t="s">
        <v>36</v>
      </c>
      <c r="C665" s="17" t="s">
        <v>38</v>
      </c>
      <c r="D665" s="18" t="s">
        <v>396</v>
      </c>
      <c r="E665" s="19" t="s">
        <v>39</v>
      </c>
      <c r="F665" s="20">
        <v>0.628704</v>
      </c>
      <c r="G665" s="20">
        <v>0.628704</v>
      </c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</row>
    <row r="666" s="3" customFormat="1" ht="22.75" customHeight="1" spans="1:20">
      <c r="A666" s="17" t="s">
        <v>40</v>
      </c>
      <c r="B666" s="17" t="s">
        <v>41</v>
      </c>
      <c r="C666" s="17" t="s">
        <v>30</v>
      </c>
      <c r="D666" s="18" t="s">
        <v>396</v>
      </c>
      <c r="E666" s="19" t="s">
        <v>42</v>
      </c>
      <c r="F666" s="20">
        <v>5.418984</v>
      </c>
      <c r="G666" s="20">
        <v>5.418984</v>
      </c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</row>
    <row r="667" s="3" customFormat="1" ht="22.75" customHeight="1" spans="1:20">
      <c r="A667" s="17" t="s">
        <v>40</v>
      </c>
      <c r="B667" s="17" t="s">
        <v>41</v>
      </c>
      <c r="C667" s="17" t="s">
        <v>43</v>
      </c>
      <c r="D667" s="18" t="s">
        <v>396</v>
      </c>
      <c r="E667" s="19" t="s">
        <v>44</v>
      </c>
      <c r="F667" s="20">
        <v>2.36028</v>
      </c>
      <c r="G667" s="20">
        <v>2.36028</v>
      </c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</row>
    <row r="668" s="3" customFormat="1" ht="22.75" customHeight="1" spans="1:20">
      <c r="A668" s="17" t="s">
        <v>47</v>
      </c>
      <c r="B668" s="17" t="s">
        <v>38</v>
      </c>
      <c r="C668" s="17" t="s">
        <v>30</v>
      </c>
      <c r="D668" s="18" t="s">
        <v>396</v>
      </c>
      <c r="E668" s="19" t="s">
        <v>48</v>
      </c>
      <c r="F668" s="20">
        <v>10.335612</v>
      </c>
      <c r="G668" s="20">
        <v>10.335612</v>
      </c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</row>
    <row r="669" s="3" customFormat="1" ht="22.75" customHeight="1" spans="1:20">
      <c r="A669" s="17" t="s">
        <v>33</v>
      </c>
      <c r="B669" s="17" t="s">
        <v>183</v>
      </c>
      <c r="C669" s="17" t="s">
        <v>38</v>
      </c>
      <c r="D669" s="18" t="s">
        <v>396</v>
      </c>
      <c r="E669" s="19" t="s">
        <v>58</v>
      </c>
      <c r="F669" s="20">
        <v>26.450328</v>
      </c>
      <c r="G669" s="20"/>
      <c r="H669" s="20">
        <v>26.450328</v>
      </c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</row>
    <row r="670" s="3" customFormat="1" ht="22.75" customHeight="1" spans="1:20">
      <c r="A670" s="17" t="s">
        <v>33</v>
      </c>
      <c r="B670" s="17" t="s">
        <v>116</v>
      </c>
      <c r="C670" s="17" t="s">
        <v>45</v>
      </c>
      <c r="D670" s="18" t="s">
        <v>396</v>
      </c>
      <c r="E670" s="19" t="s">
        <v>397</v>
      </c>
      <c r="F670" s="20">
        <v>100</v>
      </c>
      <c r="G670" s="20"/>
      <c r="H670" s="20"/>
      <c r="I670" s="20"/>
      <c r="J670" s="20"/>
      <c r="K670" s="20"/>
      <c r="L670" s="20"/>
      <c r="M670" s="20"/>
      <c r="N670" s="20"/>
      <c r="O670" s="20">
        <v>100</v>
      </c>
      <c r="P670" s="20"/>
      <c r="Q670" s="20"/>
      <c r="R670" s="20"/>
      <c r="S670" s="20"/>
      <c r="T670" s="20"/>
    </row>
    <row r="671" s="3" customFormat="1" ht="22.75" customHeight="1" spans="1:20">
      <c r="A671" s="17" t="s">
        <v>33</v>
      </c>
      <c r="B671" s="17" t="s">
        <v>183</v>
      </c>
      <c r="C671" s="17" t="s">
        <v>215</v>
      </c>
      <c r="D671" s="18" t="s">
        <v>396</v>
      </c>
      <c r="E671" s="19" t="s">
        <v>398</v>
      </c>
      <c r="F671" s="20">
        <v>58.86</v>
      </c>
      <c r="G671" s="20"/>
      <c r="H671" s="20">
        <v>22.85</v>
      </c>
      <c r="I671" s="20"/>
      <c r="J671" s="20"/>
      <c r="K671" s="20"/>
      <c r="L671" s="20"/>
      <c r="M671" s="20"/>
      <c r="N671" s="20"/>
      <c r="O671" s="20">
        <v>36.01</v>
      </c>
      <c r="P671" s="20"/>
      <c r="Q671" s="20"/>
      <c r="R671" s="20"/>
      <c r="S671" s="20"/>
      <c r="T671" s="20"/>
    </row>
    <row r="672" s="3" customFormat="1" ht="22.75" customHeight="1" spans="1:20">
      <c r="A672" s="21"/>
      <c r="B672" s="21"/>
      <c r="C672" s="21"/>
      <c r="D672" s="12" t="s">
        <v>399</v>
      </c>
      <c r="E672" s="12" t="s">
        <v>400</v>
      </c>
      <c r="F672" s="13">
        <v>441.114787</v>
      </c>
      <c r="G672" s="13">
        <v>333.107055</v>
      </c>
      <c r="H672" s="13">
        <v>69.749744</v>
      </c>
      <c r="I672" s="13"/>
      <c r="J672" s="13"/>
      <c r="K672" s="13">
        <v>31.057988</v>
      </c>
      <c r="L672" s="13"/>
      <c r="M672" s="13"/>
      <c r="N672" s="13"/>
      <c r="O672" s="13">
        <v>7.2</v>
      </c>
      <c r="P672" s="13"/>
      <c r="Q672" s="13"/>
      <c r="R672" s="13"/>
      <c r="S672" s="13"/>
      <c r="T672" s="13"/>
    </row>
    <row r="673" s="3" customFormat="1" ht="22.75" customHeight="1" spans="1:20">
      <c r="A673" s="14"/>
      <c r="B673" s="14"/>
      <c r="C673" s="14"/>
      <c r="D673" s="15" t="s">
        <v>401</v>
      </c>
      <c r="E673" s="15" t="s">
        <v>402</v>
      </c>
      <c r="F673" s="16">
        <v>125.186674</v>
      </c>
      <c r="G673" s="16">
        <v>102.096298</v>
      </c>
      <c r="H673" s="16">
        <v>23.090376</v>
      </c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</row>
    <row r="674" s="3" customFormat="1" ht="22.75" customHeight="1" spans="1:20">
      <c r="A674" s="17" t="s">
        <v>33</v>
      </c>
      <c r="B674" s="17" t="s">
        <v>30</v>
      </c>
      <c r="C674" s="17" t="s">
        <v>30</v>
      </c>
      <c r="D674" s="18" t="s">
        <v>403</v>
      </c>
      <c r="E674" s="19" t="s">
        <v>32</v>
      </c>
      <c r="F674" s="20">
        <v>74.9287</v>
      </c>
      <c r="G674" s="20">
        <v>74.9287</v>
      </c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</row>
    <row r="675" s="3" customFormat="1" ht="22.75" customHeight="1" spans="1:20">
      <c r="A675" s="17" t="s">
        <v>33</v>
      </c>
      <c r="B675" s="17" t="s">
        <v>34</v>
      </c>
      <c r="C675" s="17" t="s">
        <v>34</v>
      </c>
      <c r="D675" s="18" t="s">
        <v>403</v>
      </c>
      <c r="E675" s="19" t="s">
        <v>35</v>
      </c>
      <c r="F675" s="20">
        <v>9.428592</v>
      </c>
      <c r="G675" s="20">
        <v>9.428592</v>
      </c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</row>
    <row r="676" s="3" customFormat="1" ht="22.75" customHeight="1" spans="1:20">
      <c r="A676" s="17" t="s">
        <v>33</v>
      </c>
      <c r="B676" s="17" t="s">
        <v>36</v>
      </c>
      <c r="C676" s="17" t="s">
        <v>30</v>
      </c>
      <c r="D676" s="18" t="s">
        <v>403</v>
      </c>
      <c r="E676" s="19" t="s">
        <v>37</v>
      </c>
      <c r="F676" s="20">
        <v>0.177156</v>
      </c>
      <c r="G676" s="20">
        <v>0.177156</v>
      </c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</row>
    <row r="677" s="3" customFormat="1" ht="22.75" customHeight="1" spans="1:20">
      <c r="A677" s="17" t="s">
        <v>33</v>
      </c>
      <c r="B677" s="17" t="s">
        <v>36</v>
      </c>
      <c r="C677" s="17" t="s">
        <v>38</v>
      </c>
      <c r="D677" s="18" t="s">
        <v>403</v>
      </c>
      <c r="E677" s="19" t="s">
        <v>39</v>
      </c>
      <c r="F677" s="20">
        <v>0.559188</v>
      </c>
      <c r="G677" s="20">
        <v>0.559188</v>
      </c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</row>
    <row r="678" s="3" customFormat="1" ht="22.75" customHeight="1" spans="1:20">
      <c r="A678" s="17" t="s">
        <v>40</v>
      </c>
      <c r="B678" s="17" t="s">
        <v>41</v>
      </c>
      <c r="C678" s="17" t="s">
        <v>30</v>
      </c>
      <c r="D678" s="18" t="s">
        <v>403</v>
      </c>
      <c r="E678" s="19" t="s">
        <v>42</v>
      </c>
      <c r="F678" s="20">
        <v>4.753098</v>
      </c>
      <c r="G678" s="20">
        <v>4.753098</v>
      </c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</row>
    <row r="679" s="3" customFormat="1" ht="22.75" customHeight="1" spans="1:20">
      <c r="A679" s="17" t="s">
        <v>40</v>
      </c>
      <c r="B679" s="17" t="s">
        <v>41</v>
      </c>
      <c r="C679" s="17" t="s">
        <v>43</v>
      </c>
      <c r="D679" s="18" t="s">
        <v>403</v>
      </c>
      <c r="E679" s="19" t="s">
        <v>44</v>
      </c>
      <c r="F679" s="20">
        <v>3.17562</v>
      </c>
      <c r="G679" s="20">
        <v>3.17562</v>
      </c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</row>
    <row r="680" s="3" customFormat="1" ht="22.75" customHeight="1" spans="1:20">
      <c r="A680" s="17" t="s">
        <v>40</v>
      </c>
      <c r="B680" s="17" t="s">
        <v>41</v>
      </c>
      <c r="C680" s="17" t="s">
        <v>45</v>
      </c>
      <c r="D680" s="18" t="s">
        <v>403</v>
      </c>
      <c r="E680" s="19" t="s">
        <v>46</v>
      </c>
      <c r="F680" s="20">
        <v>0.0825</v>
      </c>
      <c r="G680" s="20">
        <v>0.0825</v>
      </c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</row>
    <row r="681" s="3" customFormat="1" ht="22.75" customHeight="1" spans="1:20">
      <c r="A681" s="17" t="s">
        <v>47</v>
      </c>
      <c r="B681" s="17" t="s">
        <v>38</v>
      </c>
      <c r="C681" s="17" t="s">
        <v>30</v>
      </c>
      <c r="D681" s="18" t="s">
        <v>403</v>
      </c>
      <c r="E681" s="19" t="s">
        <v>48</v>
      </c>
      <c r="F681" s="20">
        <v>8.991444</v>
      </c>
      <c r="G681" s="20">
        <v>8.991444</v>
      </c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</row>
    <row r="682" s="3" customFormat="1" ht="22.75" customHeight="1" spans="1:20">
      <c r="A682" s="17" t="s">
        <v>316</v>
      </c>
      <c r="B682" s="17" t="s">
        <v>116</v>
      </c>
      <c r="C682" s="17" t="s">
        <v>38</v>
      </c>
      <c r="D682" s="18" t="s">
        <v>403</v>
      </c>
      <c r="E682" s="19" t="s">
        <v>58</v>
      </c>
      <c r="F682" s="20">
        <v>0.5</v>
      </c>
      <c r="G682" s="20"/>
      <c r="H682" s="20">
        <v>0.5</v>
      </c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</row>
    <row r="683" s="3" customFormat="1" ht="22.75" customHeight="1" spans="1:20">
      <c r="A683" s="17" t="s">
        <v>33</v>
      </c>
      <c r="B683" s="17" t="s">
        <v>30</v>
      </c>
      <c r="C683" s="17" t="s">
        <v>38</v>
      </c>
      <c r="D683" s="18" t="s">
        <v>403</v>
      </c>
      <c r="E683" s="19" t="s">
        <v>58</v>
      </c>
      <c r="F683" s="20">
        <v>22.590376</v>
      </c>
      <c r="G683" s="20"/>
      <c r="H683" s="20">
        <v>22.590376</v>
      </c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</row>
    <row r="684" s="3" customFormat="1" ht="22.75" customHeight="1" spans="1:20">
      <c r="A684" s="14"/>
      <c r="B684" s="14"/>
      <c r="C684" s="14"/>
      <c r="D684" s="15" t="s">
        <v>404</v>
      </c>
      <c r="E684" s="15" t="s">
        <v>405</v>
      </c>
      <c r="F684" s="16">
        <v>62.80493</v>
      </c>
      <c r="G684" s="16">
        <v>52.700522</v>
      </c>
      <c r="H684" s="16">
        <v>10.104408</v>
      </c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</row>
    <row r="685" s="3" customFormat="1" ht="22.75" customHeight="1" spans="1:20">
      <c r="A685" s="17" t="s">
        <v>33</v>
      </c>
      <c r="B685" s="17" t="s">
        <v>30</v>
      </c>
      <c r="C685" s="17" t="s">
        <v>34</v>
      </c>
      <c r="D685" s="18" t="s">
        <v>406</v>
      </c>
      <c r="E685" s="19" t="s">
        <v>407</v>
      </c>
      <c r="F685" s="20">
        <v>49.138508</v>
      </c>
      <c r="G685" s="20">
        <v>39.0341</v>
      </c>
      <c r="H685" s="20">
        <v>10.104408</v>
      </c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</row>
    <row r="686" s="3" customFormat="1" ht="22.75" customHeight="1" spans="1:20">
      <c r="A686" s="17" t="s">
        <v>33</v>
      </c>
      <c r="B686" s="17" t="s">
        <v>34</v>
      </c>
      <c r="C686" s="17" t="s">
        <v>34</v>
      </c>
      <c r="D686" s="18" t="s">
        <v>406</v>
      </c>
      <c r="E686" s="19" t="s">
        <v>35</v>
      </c>
      <c r="F686" s="20">
        <v>4.965456</v>
      </c>
      <c r="G686" s="20">
        <v>4.965456</v>
      </c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</row>
    <row r="687" s="3" customFormat="1" ht="22.75" customHeight="1" spans="1:20">
      <c r="A687" s="17" t="s">
        <v>33</v>
      </c>
      <c r="B687" s="17" t="s">
        <v>36</v>
      </c>
      <c r="C687" s="17" t="s">
        <v>30</v>
      </c>
      <c r="D687" s="18" t="s">
        <v>406</v>
      </c>
      <c r="E687" s="19" t="s">
        <v>37</v>
      </c>
      <c r="F687" s="20">
        <v>0.229776</v>
      </c>
      <c r="G687" s="20">
        <v>0.229776</v>
      </c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</row>
    <row r="688" s="3" customFormat="1" ht="22.75" customHeight="1" spans="1:20">
      <c r="A688" s="17" t="s">
        <v>33</v>
      </c>
      <c r="B688" s="17" t="s">
        <v>36</v>
      </c>
      <c r="C688" s="17" t="s">
        <v>38</v>
      </c>
      <c r="D688" s="18" t="s">
        <v>406</v>
      </c>
      <c r="E688" s="19" t="s">
        <v>39</v>
      </c>
      <c r="F688" s="20">
        <v>0.294324</v>
      </c>
      <c r="G688" s="20">
        <v>0.294324</v>
      </c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</row>
    <row r="689" s="3" customFormat="1" ht="22.75" customHeight="1" spans="1:20">
      <c r="A689" s="17" t="s">
        <v>40</v>
      </c>
      <c r="B689" s="17" t="s">
        <v>41</v>
      </c>
      <c r="C689" s="17" t="s">
        <v>30</v>
      </c>
      <c r="D689" s="18" t="s">
        <v>406</v>
      </c>
      <c r="E689" s="19" t="s">
        <v>42</v>
      </c>
      <c r="F689" s="20">
        <v>2.501754</v>
      </c>
      <c r="G689" s="20">
        <v>2.501754</v>
      </c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</row>
    <row r="690" s="3" customFormat="1" ht="22.75" customHeight="1" spans="1:20">
      <c r="A690" s="17" t="s">
        <v>40</v>
      </c>
      <c r="B690" s="17" t="s">
        <v>41</v>
      </c>
      <c r="C690" s="17" t="s">
        <v>43</v>
      </c>
      <c r="D690" s="18" t="s">
        <v>406</v>
      </c>
      <c r="E690" s="19" t="s">
        <v>44</v>
      </c>
      <c r="F690" s="20">
        <v>0.96102</v>
      </c>
      <c r="G690" s="20">
        <v>0.96102</v>
      </c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</row>
    <row r="691" s="3" customFormat="1" ht="22.75" customHeight="1" spans="1:20">
      <c r="A691" s="17" t="s">
        <v>40</v>
      </c>
      <c r="B691" s="17" t="s">
        <v>41</v>
      </c>
      <c r="C691" s="17" t="s">
        <v>45</v>
      </c>
      <c r="D691" s="18" t="s">
        <v>406</v>
      </c>
      <c r="E691" s="19" t="s">
        <v>46</v>
      </c>
      <c r="F691" s="20">
        <v>0.03</v>
      </c>
      <c r="G691" s="20">
        <v>0.03</v>
      </c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</row>
    <row r="692" s="3" customFormat="1" ht="22.75" customHeight="1" spans="1:20">
      <c r="A692" s="17" t="s">
        <v>47</v>
      </c>
      <c r="B692" s="17" t="s">
        <v>38</v>
      </c>
      <c r="C692" s="17" t="s">
        <v>30</v>
      </c>
      <c r="D692" s="18" t="s">
        <v>406</v>
      </c>
      <c r="E692" s="19" t="s">
        <v>48</v>
      </c>
      <c r="F692" s="20">
        <v>4.684092</v>
      </c>
      <c r="G692" s="20">
        <v>4.684092</v>
      </c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</row>
    <row r="693" s="3" customFormat="1" ht="22.75" customHeight="1" spans="1:20">
      <c r="A693" s="14"/>
      <c r="B693" s="14"/>
      <c r="C693" s="14"/>
      <c r="D693" s="15" t="s">
        <v>408</v>
      </c>
      <c r="E693" s="15" t="s">
        <v>409</v>
      </c>
      <c r="F693" s="16">
        <v>190.902179</v>
      </c>
      <c r="G693" s="16">
        <v>156.663563</v>
      </c>
      <c r="H693" s="16">
        <v>27.038616</v>
      </c>
      <c r="I693" s="16"/>
      <c r="J693" s="16"/>
      <c r="K693" s="16"/>
      <c r="L693" s="16"/>
      <c r="M693" s="16"/>
      <c r="N693" s="16"/>
      <c r="O693" s="16">
        <v>7.2</v>
      </c>
      <c r="P693" s="16"/>
      <c r="Q693" s="16"/>
      <c r="R693" s="16"/>
      <c r="S693" s="16"/>
      <c r="T693" s="16"/>
    </row>
    <row r="694" s="3" customFormat="1" ht="22.75" customHeight="1" spans="1:20">
      <c r="A694" s="17" t="s">
        <v>33</v>
      </c>
      <c r="B694" s="17" t="s">
        <v>30</v>
      </c>
      <c r="C694" s="17" t="s">
        <v>410</v>
      </c>
      <c r="D694" s="18" t="s">
        <v>411</v>
      </c>
      <c r="E694" s="19" t="s">
        <v>412</v>
      </c>
      <c r="F694" s="20">
        <v>152.602316</v>
      </c>
      <c r="G694" s="20">
        <v>118.3637</v>
      </c>
      <c r="H694" s="20">
        <v>27.038616</v>
      </c>
      <c r="I694" s="20"/>
      <c r="J694" s="20"/>
      <c r="K694" s="20"/>
      <c r="L694" s="20"/>
      <c r="M694" s="20"/>
      <c r="N694" s="20"/>
      <c r="O694" s="20">
        <v>7.2</v>
      </c>
      <c r="P694" s="20"/>
      <c r="Q694" s="20"/>
      <c r="R694" s="20"/>
      <c r="S694" s="20"/>
      <c r="T694" s="20"/>
    </row>
    <row r="695" s="3" customFormat="1" ht="22.75" customHeight="1" spans="1:20">
      <c r="A695" s="17" t="s">
        <v>33</v>
      </c>
      <c r="B695" s="17" t="s">
        <v>34</v>
      </c>
      <c r="C695" s="17" t="s">
        <v>34</v>
      </c>
      <c r="D695" s="18" t="s">
        <v>411</v>
      </c>
      <c r="E695" s="19" t="s">
        <v>35</v>
      </c>
      <c r="F695" s="20">
        <v>14.138192</v>
      </c>
      <c r="G695" s="20">
        <v>14.138192</v>
      </c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</row>
    <row r="696" s="3" customFormat="1" ht="22.75" customHeight="1" spans="1:20">
      <c r="A696" s="17" t="s">
        <v>33</v>
      </c>
      <c r="B696" s="17" t="s">
        <v>36</v>
      </c>
      <c r="C696" s="17" t="s">
        <v>30</v>
      </c>
      <c r="D696" s="18" t="s">
        <v>411</v>
      </c>
      <c r="E696" s="19" t="s">
        <v>37</v>
      </c>
      <c r="F696" s="20">
        <v>0.842028</v>
      </c>
      <c r="G696" s="20">
        <v>0.842028</v>
      </c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</row>
    <row r="697" s="3" customFormat="1" ht="22.75" customHeight="1" spans="1:20">
      <c r="A697" s="17" t="s">
        <v>33</v>
      </c>
      <c r="B697" s="17" t="s">
        <v>36</v>
      </c>
      <c r="C697" s="17" t="s">
        <v>38</v>
      </c>
      <c r="D697" s="18" t="s">
        <v>411</v>
      </c>
      <c r="E697" s="19" t="s">
        <v>39</v>
      </c>
      <c r="F697" s="20">
        <v>0.842028</v>
      </c>
      <c r="G697" s="20">
        <v>0.842028</v>
      </c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</row>
    <row r="698" s="3" customFormat="1" ht="22.75" customHeight="1" spans="1:20">
      <c r="A698" s="17" t="s">
        <v>40</v>
      </c>
      <c r="B698" s="17" t="s">
        <v>41</v>
      </c>
      <c r="C698" s="17" t="s">
        <v>38</v>
      </c>
      <c r="D698" s="18" t="s">
        <v>411</v>
      </c>
      <c r="E698" s="19" t="s">
        <v>133</v>
      </c>
      <c r="F698" s="20">
        <v>7.157238</v>
      </c>
      <c r="G698" s="20">
        <v>7.157238</v>
      </c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</row>
    <row r="699" s="3" customFormat="1" ht="22.75" customHeight="1" spans="1:20">
      <c r="A699" s="17" t="s">
        <v>40</v>
      </c>
      <c r="B699" s="17" t="s">
        <v>41</v>
      </c>
      <c r="C699" s="17" t="s">
        <v>43</v>
      </c>
      <c r="D699" s="18" t="s">
        <v>411</v>
      </c>
      <c r="E699" s="19" t="s">
        <v>44</v>
      </c>
      <c r="F699" s="20">
        <v>0.974233</v>
      </c>
      <c r="G699" s="20">
        <v>0.974233</v>
      </c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</row>
    <row r="700" s="3" customFormat="1" ht="22.75" customHeight="1" spans="1:20">
      <c r="A700" s="17" t="s">
        <v>40</v>
      </c>
      <c r="B700" s="17" t="s">
        <v>41</v>
      </c>
      <c r="C700" s="17" t="s">
        <v>45</v>
      </c>
      <c r="D700" s="18" t="s">
        <v>411</v>
      </c>
      <c r="E700" s="19" t="s">
        <v>46</v>
      </c>
      <c r="F700" s="20">
        <v>0.1425</v>
      </c>
      <c r="G700" s="20">
        <v>0.1425</v>
      </c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</row>
    <row r="701" s="3" customFormat="1" ht="22.75" customHeight="1" spans="1:20">
      <c r="A701" s="17" t="s">
        <v>47</v>
      </c>
      <c r="B701" s="17" t="s">
        <v>38</v>
      </c>
      <c r="C701" s="17" t="s">
        <v>30</v>
      </c>
      <c r="D701" s="18" t="s">
        <v>411</v>
      </c>
      <c r="E701" s="19" t="s">
        <v>48</v>
      </c>
      <c r="F701" s="20">
        <v>14.203644</v>
      </c>
      <c r="G701" s="20">
        <v>14.203644</v>
      </c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</row>
    <row r="702" s="3" customFormat="1" ht="22.75" customHeight="1" spans="1:20">
      <c r="A702" s="14"/>
      <c r="B702" s="14"/>
      <c r="C702" s="14"/>
      <c r="D702" s="15" t="s">
        <v>413</v>
      </c>
      <c r="E702" s="15" t="s">
        <v>414</v>
      </c>
      <c r="F702" s="16">
        <v>31.163016</v>
      </c>
      <c r="G702" s="16">
        <v>21.646672</v>
      </c>
      <c r="H702" s="16">
        <v>9.516344</v>
      </c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</row>
    <row r="703" s="3" customFormat="1" ht="22.75" customHeight="1" spans="1:20">
      <c r="A703" s="17" t="s">
        <v>33</v>
      </c>
      <c r="B703" s="17" t="s">
        <v>30</v>
      </c>
      <c r="C703" s="17" t="s">
        <v>410</v>
      </c>
      <c r="D703" s="18" t="s">
        <v>415</v>
      </c>
      <c r="E703" s="19" t="s">
        <v>412</v>
      </c>
      <c r="F703" s="20">
        <v>25.503644</v>
      </c>
      <c r="G703" s="20">
        <v>15.9873</v>
      </c>
      <c r="H703" s="20">
        <v>9.516344</v>
      </c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</row>
    <row r="704" s="3" customFormat="1" ht="22.75" customHeight="1" spans="1:20">
      <c r="A704" s="17" t="s">
        <v>33</v>
      </c>
      <c r="B704" s="17" t="s">
        <v>34</v>
      </c>
      <c r="C704" s="17" t="s">
        <v>34</v>
      </c>
      <c r="D704" s="18" t="s">
        <v>415</v>
      </c>
      <c r="E704" s="19" t="s">
        <v>35</v>
      </c>
      <c r="F704" s="20">
        <v>1.917968</v>
      </c>
      <c r="G704" s="20">
        <v>1.917968</v>
      </c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</row>
    <row r="705" s="3" customFormat="1" ht="22.75" customHeight="1" spans="1:20">
      <c r="A705" s="17" t="s">
        <v>33</v>
      </c>
      <c r="B705" s="17" t="s">
        <v>36</v>
      </c>
      <c r="C705" s="17" t="s">
        <v>30</v>
      </c>
      <c r="D705" s="18" t="s">
        <v>415</v>
      </c>
      <c r="E705" s="19" t="s">
        <v>37</v>
      </c>
      <c r="F705" s="20">
        <v>0.114192</v>
      </c>
      <c r="G705" s="20">
        <v>0.114192</v>
      </c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</row>
    <row r="706" s="3" customFormat="1" ht="22.75" customHeight="1" spans="1:20">
      <c r="A706" s="17" t="s">
        <v>33</v>
      </c>
      <c r="B706" s="17" t="s">
        <v>36</v>
      </c>
      <c r="C706" s="17" t="s">
        <v>38</v>
      </c>
      <c r="D706" s="18" t="s">
        <v>415</v>
      </c>
      <c r="E706" s="19" t="s">
        <v>39</v>
      </c>
      <c r="F706" s="20">
        <v>0.114192</v>
      </c>
      <c r="G706" s="20">
        <v>0.114192</v>
      </c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</row>
    <row r="707" s="3" customFormat="1" ht="22.75" customHeight="1" spans="1:20">
      <c r="A707" s="17" t="s">
        <v>40</v>
      </c>
      <c r="B707" s="17" t="s">
        <v>41</v>
      </c>
      <c r="C707" s="17" t="s">
        <v>38</v>
      </c>
      <c r="D707" s="18" t="s">
        <v>415</v>
      </c>
      <c r="E707" s="19" t="s">
        <v>133</v>
      </c>
      <c r="F707" s="20">
        <v>0.970632</v>
      </c>
      <c r="G707" s="20">
        <v>0.970632</v>
      </c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</row>
    <row r="708" s="3" customFormat="1" ht="22.75" customHeight="1" spans="1:20">
      <c r="A708" s="17" t="s">
        <v>40</v>
      </c>
      <c r="B708" s="17" t="s">
        <v>41</v>
      </c>
      <c r="C708" s="17" t="s">
        <v>43</v>
      </c>
      <c r="D708" s="18" t="s">
        <v>415</v>
      </c>
      <c r="E708" s="19" t="s">
        <v>44</v>
      </c>
      <c r="F708" s="20">
        <v>0.601412</v>
      </c>
      <c r="G708" s="20">
        <v>0.601412</v>
      </c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</row>
    <row r="709" s="3" customFormat="1" ht="22.75" customHeight="1" spans="1:20">
      <c r="A709" s="17" t="s">
        <v>40</v>
      </c>
      <c r="B709" s="17" t="s">
        <v>41</v>
      </c>
      <c r="C709" s="17" t="s">
        <v>45</v>
      </c>
      <c r="D709" s="18" t="s">
        <v>415</v>
      </c>
      <c r="E709" s="19" t="s">
        <v>46</v>
      </c>
      <c r="F709" s="20">
        <v>0.0225</v>
      </c>
      <c r="G709" s="20">
        <v>0.0225</v>
      </c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</row>
    <row r="710" s="3" customFormat="1" ht="22.75" customHeight="1" spans="1:20">
      <c r="A710" s="17" t="s">
        <v>47</v>
      </c>
      <c r="B710" s="17" t="s">
        <v>38</v>
      </c>
      <c r="C710" s="17" t="s">
        <v>30</v>
      </c>
      <c r="D710" s="18" t="s">
        <v>415</v>
      </c>
      <c r="E710" s="19" t="s">
        <v>48</v>
      </c>
      <c r="F710" s="20">
        <v>1.918476</v>
      </c>
      <c r="G710" s="20">
        <v>1.918476</v>
      </c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</row>
    <row r="711" s="3" customFormat="1" ht="22.75" customHeight="1" spans="1:20">
      <c r="A711" s="14"/>
      <c r="B711" s="14"/>
      <c r="C711" s="14"/>
      <c r="D711" s="15" t="s">
        <v>416</v>
      </c>
      <c r="E711" s="15" t="s">
        <v>417</v>
      </c>
      <c r="F711" s="16">
        <v>31.057988</v>
      </c>
      <c r="G711" s="16"/>
      <c r="H711" s="16"/>
      <c r="I711" s="16"/>
      <c r="J711" s="16"/>
      <c r="K711" s="16">
        <v>31.057988</v>
      </c>
      <c r="L711" s="16"/>
      <c r="M711" s="16"/>
      <c r="N711" s="16"/>
      <c r="O711" s="16"/>
      <c r="P711" s="16"/>
      <c r="Q711" s="16"/>
      <c r="R711" s="16"/>
      <c r="S711" s="16"/>
      <c r="T711" s="16"/>
    </row>
    <row r="712" s="3" customFormat="1" ht="22.75" customHeight="1" spans="1:20">
      <c r="A712" s="17" t="s">
        <v>33</v>
      </c>
      <c r="B712" s="17" t="s">
        <v>30</v>
      </c>
      <c r="C712" s="17" t="s">
        <v>50</v>
      </c>
      <c r="D712" s="18" t="s">
        <v>418</v>
      </c>
      <c r="E712" s="19" t="s">
        <v>419</v>
      </c>
      <c r="F712" s="20">
        <v>24.383632</v>
      </c>
      <c r="G712" s="20"/>
      <c r="H712" s="20"/>
      <c r="I712" s="20"/>
      <c r="J712" s="20"/>
      <c r="K712" s="20">
        <v>24.383632</v>
      </c>
      <c r="L712" s="20"/>
      <c r="M712" s="20"/>
      <c r="N712" s="20"/>
      <c r="O712" s="20"/>
      <c r="P712" s="20"/>
      <c r="Q712" s="20"/>
      <c r="R712" s="20"/>
      <c r="S712" s="20"/>
      <c r="T712" s="20"/>
    </row>
    <row r="713" s="3" customFormat="1" ht="22.75" customHeight="1" spans="1:20">
      <c r="A713" s="17" t="s">
        <v>33</v>
      </c>
      <c r="B713" s="17" t="s">
        <v>34</v>
      </c>
      <c r="C713" s="17" t="s">
        <v>34</v>
      </c>
      <c r="D713" s="18" t="s">
        <v>418</v>
      </c>
      <c r="E713" s="19" t="s">
        <v>35</v>
      </c>
      <c r="F713" s="20">
        <v>2.191424</v>
      </c>
      <c r="G713" s="20"/>
      <c r="H713" s="20"/>
      <c r="I713" s="20"/>
      <c r="J713" s="20"/>
      <c r="K713" s="20">
        <v>2.191424</v>
      </c>
      <c r="L713" s="20"/>
      <c r="M713" s="20"/>
      <c r="N713" s="20"/>
      <c r="O713" s="20"/>
      <c r="P713" s="20"/>
      <c r="Q713" s="20"/>
      <c r="R713" s="20"/>
      <c r="S713" s="20"/>
      <c r="T713" s="20"/>
    </row>
    <row r="714" s="3" customFormat="1" ht="22.75" customHeight="1" spans="1:20">
      <c r="A714" s="17" t="s">
        <v>33</v>
      </c>
      <c r="B714" s="17" t="s">
        <v>36</v>
      </c>
      <c r="C714" s="17" t="s">
        <v>38</v>
      </c>
      <c r="D714" s="18" t="s">
        <v>418</v>
      </c>
      <c r="E714" s="19" t="s">
        <v>39</v>
      </c>
      <c r="F714" s="20">
        <v>0.259992</v>
      </c>
      <c r="G714" s="20"/>
      <c r="H714" s="20"/>
      <c r="I714" s="20"/>
      <c r="J714" s="20"/>
      <c r="K714" s="20">
        <v>0.259992</v>
      </c>
      <c r="L714" s="20"/>
      <c r="M714" s="20"/>
      <c r="N714" s="20"/>
      <c r="O714" s="20"/>
      <c r="P714" s="20"/>
      <c r="Q714" s="20"/>
      <c r="R714" s="20"/>
      <c r="S714" s="20"/>
      <c r="T714" s="20"/>
    </row>
    <row r="715" s="3" customFormat="1" ht="22.75" customHeight="1" spans="1:20">
      <c r="A715" s="17" t="s">
        <v>40</v>
      </c>
      <c r="B715" s="17" t="s">
        <v>41</v>
      </c>
      <c r="C715" s="17" t="s">
        <v>38</v>
      </c>
      <c r="D715" s="18" t="s">
        <v>418</v>
      </c>
      <c r="E715" s="19" t="s">
        <v>133</v>
      </c>
      <c r="F715" s="20">
        <v>1.104966</v>
      </c>
      <c r="G715" s="20"/>
      <c r="H715" s="20"/>
      <c r="I715" s="20"/>
      <c r="J715" s="20"/>
      <c r="K715" s="20">
        <v>1.104966</v>
      </c>
      <c r="L715" s="20"/>
      <c r="M715" s="20"/>
      <c r="N715" s="20"/>
      <c r="O715" s="20"/>
      <c r="P715" s="20"/>
      <c r="Q715" s="20"/>
      <c r="R715" s="20"/>
      <c r="S715" s="20"/>
      <c r="T715" s="20"/>
    </row>
    <row r="716" s="3" customFormat="1" ht="22.75" customHeight="1" spans="1:20">
      <c r="A716" s="17" t="s">
        <v>40</v>
      </c>
      <c r="B716" s="17" t="s">
        <v>41</v>
      </c>
      <c r="C716" s="17" t="s">
        <v>43</v>
      </c>
      <c r="D716" s="18" t="s">
        <v>418</v>
      </c>
      <c r="E716" s="19" t="s">
        <v>44</v>
      </c>
      <c r="F716" s="20">
        <v>0.964406</v>
      </c>
      <c r="G716" s="20"/>
      <c r="H716" s="20"/>
      <c r="I716" s="20"/>
      <c r="J716" s="20"/>
      <c r="K716" s="20">
        <v>0.964406</v>
      </c>
      <c r="L716" s="20"/>
      <c r="M716" s="20"/>
      <c r="N716" s="20"/>
      <c r="O716" s="20"/>
      <c r="P716" s="20"/>
      <c r="Q716" s="20"/>
      <c r="R716" s="20"/>
      <c r="S716" s="20"/>
      <c r="T716" s="20"/>
    </row>
    <row r="717" s="3" customFormat="1" ht="22.75" customHeight="1" spans="1:20">
      <c r="A717" s="17" t="s">
        <v>40</v>
      </c>
      <c r="B717" s="17" t="s">
        <v>41</v>
      </c>
      <c r="C717" s="17" t="s">
        <v>45</v>
      </c>
      <c r="D717" s="18" t="s">
        <v>418</v>
      </c>
      <c r="E717" s="19" t="s">
        <v>46</v>
      </c>
      <c r="F717" s="20">
        <v>0.03</v>
      </c>
      <c r="G717" s="20"/>
      <c r="H717" s="20"/>
      <c r="I717" s="20"/>
      <c r="J717" s="20"/>
      <c r="K717" s="20">
        <v>0.03</v>
      </c>
      <c r="L717" s="20"/>
      <c r="M717" s="20"/>
      <c r="N717" s="20"/>
      <c r="O717" s="20"/>
      <c r="P717" s="20"/>
      <c r="Q717" s="20"/>
      <c r="R717" s="20"/>
      <c r="S717" s="20"/>
      <c r="T717" s="20"/>
    </row>
    <row r="718" s="3" customFormat="1" ht="22.75" customHeight="1" spans="1:20">
      <c r="A718" s="17" t="s">
        <v>47</v>
      </c>
      <c r="B718" s="17" t="s">
        <v>38</v>
      </c>
      <c r="C718" s="17" t="s">
        <v>30</v>
      </c>
      <c r="D718" s="18" t="s">
        <v>418</v>
      </c>
      <c r="E718" s="19" t="s">
        <v>48</v>
      </c>
      <c r="F718" s="20">
        <v>2.123568</v>
      </c>
      <c r="G718" s="20"/>
      <c r="H718" s="20"/>
      <c r="I718" s="20"/>
      <c r="J718" s="20"/>
      <c r="K718" s="20">
        <v>2.123568</v>
      </c>
      <c r="L718" s="20"/>
      <c r="M718" s="20"/>
      <c r="N718" s="20"/>
      <c r="O718" s="20"/>
      <c r="P718" s="20"/>
      <c r="Q718" s="20"/>
      <c r="R718" s="20"/>
      <c r="S718" s="20"/>
      <c r="T718" s="20"/>
    </row>
    <row r="719" s="3" customFormat="1" ht="22.75" customHeight="1" spans="1:20">
      <c r="A719" s="21"/>
      <c r="B719" s="21"/>
      <c r="C719" s="21"/>
      <c r="D719" s="12" t="s">
        <v>420</v>
      </c>
      <c r="E719" s="12" t="s">
        <v>421</v>
      </c>
      <c r="F719" s="13">
        <v>1621.355638</v>
      </c>
      <c r="G719" s="13">
        <v>542.055982</v>
      </c>
      <c r="H719" s="13">
        <v>944.099656</v>
      </c>
      <c r="I719" s="13"/>
      <c r="J719" s="13"/>
      <c r="K719" s="13"/>
      <c r="L719" s="13"/>
      <c r="M719" s="13"/>
      <c r="N719" s="13"/>
      <c r="O719" s="13">
        <v>135.2</v>
      </c>
      <c r="P719" s="13"/>
      <c r="Q719" s="13"/>
      <c r="R719" s="13"/>
      <c r="S719" s="13"/>
      <c r="T719" s="13"/>
    </row>
    <row r="720" s="3" customFormat="1" ht="22.75" customHeight="1" spans="1:20">
      <c r="A720" s="14"/>
      <c r="B720" s="14"/>
      <c r="C720" s="14"/>
      <c r="D720" s="15" t="s">
        <v>422</v>
      </c>
      <c r="E720" s="15" t="s">
        <v>423</v>
      </c>
      <c r="F720" s="16">
        <v>1621.355638</v>
      </c>
      <c r="G720" s="16">
        <v>542.055982</v>
      </c>
      <c r="H720" s="16">
        <v>944.099656</v>
      </c>
      <c r="I720" s="16"/>
      <c r="J720" s="16"/>
      <c r="K720" s="16"/>
      <c r="L720" s="16"/>
      <c r="M720" s="16"/>
      <c r="N720" s="16"/>
      <c r="O720" s="16">
        <v>135.2</v>
      </c>
      <c r="P720" s="16"/>
      <c r="Q720" s="16"/>
      <c r="R720" s="16"/>
      <c r="S720" s="16"/>
      <c r="T720" s="16"/>
    </row>
    <row r="721" s="3" customFormat="1" ht="22.75" customHeight="1" spans="1:20">
      <c r="A721" s="17" t="s">
        <v>424</v>
      </c>
      <c r="B721" s="17" t="s">
        <v>30</v>
      </c>
      <c r="C721" s="17" t="s">
        <v>30</v>
      </c>
      <c r="D721" s="18" t="s">
        <v>425</v>
      </c>
      <c r="E721" s="19" t="s">
        <v>32</v>
      </c>
      <c r="F721" s="20">
        <v>464.282356</v>
      </c>
      <c r="G721" s="20">
        <v>400.1827</v>
      </c>
      <c r="H721" s="20">
        <v>64.099656</v>
      </c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</row>
    <row r="722" s="3" customFormat="1" ht="22.75" customHeight="1" spans="1:20">
      <c r="A722" s="17" t="s">
        <v>33</v>
      </c>
      <c r="B722" s="17" t="s">
        <v>34</v>
      </c>
      <c r="C722" s="17" t="s">
        <v>34</v>
      </c>
      <c r="D722" s="18" t="s">
        <v>425</v>
      </c>
      <c r="E722" s="19" t="s">
        <v>35</v>
      </c>
      <c r="F722" s="20">
        <v>49.949232</v>
      </c>
      <c r="G722" s="20">
        <v>49.949232</v>
      </c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</row>
    <row r="723" s="3" customFormat="1" ht="22.75" customHeight="1" spans="1:20">
      <c r="A723" s="17" t="s">
        <v>33</v>
      </c>
      <c r="B723" s="17" t="s">
        <v>36</v>
      </c>
      <c r="C723" s="17" t="s">
        <v>30</v>
      </c>
      <c r="D723" s="18" t="s">
        <v>425</v>
      </c>
      <c r="E723" s="19" t="s">
        <v>37</v>
      </c>
      <c r="F723" s="20">
        <v>1.29822</v>
      </c>
      <c r="G723" s="20">
        <v>1.29822</v>
      </c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</row>
    <row r="724" s="3" customFormat="1" ht="22.75" customHeight="1" spans="1:20">
      <c r="A724" s="17" t="s">
        <v>33</v>
      </c>
      <c r="B724" s="17" t="s">
        <v>36</v>
      </c>
      <c r="C724" s="17" t="s">
        <v>38</v>
      </c>
      <c r="D724" s="18" t="s">
        <v>425</v>
      </c>
      <c r="E724" s="19" t="s">
        <v>39</v>
      </c>
      <c r="F724" s="20">
        <v>2.963508</v>
      </c>
      <c r="G724" s="20">
        <v>2.963508</v>
      </c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</row>
    <row r="725" s="3" customFormat="1" ht="22.75" customHeight="1" spans="1:20">
      <c r="A725" s="17" t="s">
        <v>40</v>
      </c>
      <c r="B725" s="17" t="s">
        <v>41</v>
      </c>
      <c r="C725" s="17" t="s">
        <v>30</v>
      </c>
      <c r="D725" s="18" t="s">
        <v>425</v>
      </c>
      <c r="E725" s="19" t="s">
        <v>42</v>
      </c>
      <c r="F725" s="20">
        <v>25.812318</v>
      </c>
      <c r="G725" s="20">
        <v>25.812318</v>
      </c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</row>
    <row r="726" s="3" customFormat="1" ht="22.75" customHeight="1" spans="1:20">
      <c r="A726" s="17" t="s">
        <v>40</v>
      </c>
      <c r="B726" s="17" t="s">
        <v>41</v>
      </c>
      <c r="C726" s="17" t="s">
        <v>43</v>
      </c>
      <c r="D726" s="18" t="s">
        <v>425</v>
      </c>
      <c r="E726" s="19" t="s">
        <v>44</v>
      </c>
      <c r="F726" s="20">
        <v>13.82808</v>
      </c>
      <c r="G726" s="20">
        <v>13.82808</v>
      </c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</row>
    <row r="727" s="3" customFormat="1" ht="22.75" customHeight="1" spans="1:20">
      <c r="A727" s="17" t="s">
        <v>47</v>
      </c>
      <c r="B727" s="17" t="s">
        <v>38</v>
      </c>
      <c r="C727" s="17" t="s">
        <v>30</v>
      </c>
      <c r="D727" s="18" t="s">
        <v>425</v>
      </c>
      <c r="E727" s="19" t="s">
        <v>48</v>
      </c>
      <c r="F727" s="20">
        <v>48.021924</v>
      </c>
      <c r="G727" s="20">
        <v>48.021924</v>
      </c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</row>
    <row r="728" s="3" customFormat="1" ht="22.75" customHeight="1" spans="1:20">
      <c r="A728" s="17" t="s">
        <v>424</v>
      </c>
      <c r="B728" s="17" t="s">
        <v>43</v>
      </c>
      <c r="C728" s="17" t="s">
        <v>45</v>
      </c>
      <c r="D728" s="18" t="s">
        <v>425</v>
      </c>
      <c r="E728" s="19" t="s">
        <v>426</v>
      </c>
      <c r="F728" s="20">
        <v>33.6</v>
      </c>
      <c r="G728" s="20"/>
      <c r="H728" s="20">
        <v>6.4</v>
      </c>
      <c r="I728" s="20"/>
      <c r="J728" s="20"/>
      <c r="K728" s="20"/>
      <c r="L728" s="20"/>
      <c r="M728" s="20"/>
      <c r="N728" s="20"/>
      <c r="O728" s="20">
        <v>27.2</v>
      </c>
      <c r="P728" s="20"/>
      <c r="Q728" s="20"/>
      <c r="R728" s="20"/>
      <c r="S728" s="20"/>
      <c r="T728" s="20"/>
    </row>
    <row r="729" s="3" customFormat="1" ht="22.75" customHeight="1" spans="1:20">
      <c r="A729" s="17" t="s">
        <v>424</v>
      </c>
      <c r="B729" s="17" t="s">
        <v>30</v>
      </c>
      <c r="C729" s="17" t="s">
        <v>45</v>
      </c>
      <c r="D729" s="18" t="s">
        <v>425</v>
      </c>
      <c r="E729" s="19" t="s">
        <v>427</v>
      </c>
      <c r="F729" s="20">
        <v>161.6</v>
      </c>
      <c r="G729" s="20"/>
      <c r="H729" s="20">
        <v>53.6</v>
      </c>
      <c r="I729" s="20"/>
      <c r="J729" s="20"/>
      <c r="K729" s="20"/>
      <c r="L729" s="20"/>
      <c r="M729" s="20"/>
      <c r="N729" s="20"/>
      <c r="O729" s="20">
        <v>108</v>
      </c>
      <c r="P729" s="20"/>
      <c r="Q729" s="20"/>
      <c r="R729" s="20"/>
      <c r="S729" s="20"/>
      <c r="T729" s="20"/>
    </row>
    <row r="730" s="3" customFormat="1" ht="22.75" customHeight="1" spans="1:20">
      <c r="A730" s="17" t="s">
        <v>424</v>
      </c>
      <c r="B730" s="17" t="s">
        <v>34</v>
      </c>
      <c r="C730" s="17" t="s">
        <v>45</v>
      </c>
      <c r="D730" s="18" t="s">
        <v>425</v>
      </c>
      <c r="E730" s="19" t="s">
        <v>428</v>
      </c>
      <c r="F730" s="20">
        <v>820</v>
      </c>
      <c r="G730" s="20"/>
      <c r="H730" s="20">
        <v>820</v>
      </c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</row>
    <row r="731" s="3" customFormat="1" ht="22.75" customHeight="1" spans="1:20">
      <c r="A731" s="21"/>
      <c r="B731" s="21"/>
      <c r="C731" s="21"/>
      <c r="D731" s="12" t="s">
        <v>429</v>
      </c>
      <c r="E731" s="12" t="s">
        <v>430</v>
      </c>
      <c r="F731" s="13">
        <v>200.073158</v>
      </c>
      <c r="G731" s="13"/>
      <c r="H731" s="13"/>
      <c r="I731" s="13"/>
      <c r="J731" s="13"/>
      <c r="K731" s="13">
        <v>200.073158</v>
      </c>
      <c r="L731" s="13"/>
      <c r="M731" s="13"/>
      <c r="N731" s="13"/>
      <c r="O731" s="13"/>
      <c r="P731" s="13"/>
      <c r="Q731" s="13"/>
      <c r="R731" s="13"/>
      <c r="S731" s="13"/>
      <c r="T731" s="13"/>
    </row>
    <row r="732" s="3" customFormat="1" ht="22.75" customHeight="1" spans="1:20">
      <c r="A732" s="14"/>
      <c r="B732" s="14"/>
      <c r="C732" s="14"/>
      <c r="D732" s="15" t="s">
        <v>431</v>
      </c>
      <c r="E732" s="15" t="s">
        <v>432</v>
      </c>
      <c r="F732" s="16">
        <v>200.073158</v>
      </c>
      <c r="G732" s="16"/>
      <c r="H732" s="16"/>
      <c r="I732" s="16"/>
      <c r="J732" s="16"/>
      <c r="K732" s="16">
        <v>200.073158</v>
      </c>
      <c r="L732" s="16"/>
      <c r="M732" s="16"/>
      <c r="N732" s="16"/>
      <c r="O732" s="16"/>
      <c r="P732" s="16"/>
      <c r="Q732" s="16"/>
      <c r="R732" s="16"/>
      <c r="S732" s="16"/>
      <c r="T732" s="16"/>
    </row>
    <row r="733" s="3" customFormat="1" ht="22.75" customHeight="1" spans="1:20">
      <c r="A733" s="17" t="s">
        <v>424</v>
      </c>
      <c r="B733" s="17" t="s">
        <v>30</v>
      </c>
      <c r="C733" s="17" t="s">
        <v>30</v>
      </c>
      <c r="D733" s="18" t="s">
        <v>433</v>
      </c>
      <c r="E733" s="19" t="s">
        <v>32</v>
      </c>
      <c r="F733" s="20">
        <v>99.6321</v>
      </c>
      <c r="G733" s="20"/>
      <c r="H733" s="20"/>
      <c r="I733" s="20"/>
      <c r="J733" s="20"/>
      <c r="K733" s="20">
        <v>99.6321</v>
      </c>
      <c r="L733" s="20"/>
      <c r="M733" s="20"/>
      <c r="N733" s="20"/>
      <c r="O733" s="20"/>
      <c r="P733" s="20"/>
      <c r="Q733" s="20"/>
      <c r="R733" s="20"/>
      <c r="S733" s="20"/>
      <c r="T733" s="20"/>
    </row>
    <row r="734" s="3" customFormat="1" ht="22.75" customHeight="1" spans="1:20">
      <c r="A734" s="17" t="s">
        <v>33</v>
      </c>
      <c r="B734" s="17" t="s">
        <v>34</v>
      </c>
      <c r="C734" s="17" t="s">
        <v>34</v>
      </c>
      <c r="D734" s="18" t="s">
        <v>433</v>
      </c>
      <c r="E734" s="19" t="s">
        <v>35</v>
      </c>
      <c r="F734" s="20">
        <v>11.681936</v>
      </c>
      <c r="G734" s="20"/>
      <c r="H734" s="20"/>
      <c r="I734" s="20"/>
      <c r="J734" s="20"/>
      <c r="K734" s="20">
        <v>11.681936</v>
      </c>
      <c r="L734" s="20"/>
      <c r="M734" s="20"/>
      <c r="N734" s="20"/>
      <c r="O734" s="20"/>
      <c r="P734" s="20"/>
      <c r="Q734" s="20"/>
      <c r="R734" s="20"/>
      <c r="S734" s="20"/>
      <c r="T734" s="20"/>
    </row>
    <row r="735" s="3" customFormat="1" ht="22.75" customHeight="1" spans="1:20">
      <c r="A735" s="17" t="s">
        <v>33</v>
      </c>
      <c r="B735" s="17" t="s">
        <v>36</v>
      </c>
      <c r="C735" s="17" t="s">
        <v>30</v>
      </c>
      <c r="D735" s="18" t="s">
        <v>433</v>
      </c>
      <c r="E735" s="19" t="s">
        <v>37</v>
      </c>
      <c r="F735" s="20">
        <v>0.693684</v>
      </c>
      <c r="G735" s="20"/>
      <c r="H735" s="20"/>
      <c r="I735" s="20"/>
      <c r="J735" s="20"/>
      <c r="K735" s="20">
        <v>0.693684</v>
      </c>
      <c r="L735" s="20"/>
      <c r="M735" s="20"/>
      <c r="N735" s="20"/>
      <c r="O735" s="20"/>
      <c r="P735" s="20"/>
      <c r="Q735" s="20"/>
      <c r="R735" s="20"/>
      <c r="S735" s="20"/>
      <c r="T735" s="20"/>
    </row>
    <row r="736" s="3" customFormat="1" ht="22.75" customHeight="1" spans="1:20">
      <c r="A736" s="17" t="s">
        <v>33</v>
      </c>
      <c r="B736" s="17" t="s">
        <v>36</v>
      </c>
      <c r="C736" s="17" t="s">
        <v>38</v>
      </c>
      <c r="D736" s="18" t="s">
        <v>433</v>
      </c>
      <c r="E736" s="19" t="s">
        <v>39</v>
      </c>
      <c r="F736" s="20">
        <v>0.693684</v>
      </c>
      <c r="G736" s="20"/>
      <c r="H736" s="20"/>
      <c r="I736" s="20"/>
      <c r="J736" s="20"/>
      <c r="K736" s="20">
        <v>0.693684</v>
      </c>
      <c r="L736" s="20"/>
      <c r="M736" s="20"/>
      <c r="N736" s="20"/>
      <c r="O736" s="20"/>
      <c r="P736" s="20"/>
      <c r="Q736" s="20"/>
      <c r="R736" s="20"/>
      <c r="S736" s="20"/>
      <c r="T736" s="20"/>
    </row>
    <row r="737" s="3" customFormat="1" ht="22.75" customHeight="1" spans="1:20">
      <c r="A737" s="17" t="s">
        <v>33</v>
      </c>
      <c r="B737" s="17" t="s">
        <v>36</v>
      </c>
      <c r="C737" s="17" t="s">
        <v>45</v>
      </c>
      <c r="D737" s="18" t="s">
        <v>433</v>
      </c>
      <c r="E737" s="19" t="s">
        <v>81</v>
      </c>
      <c r="F737" s="20">
        <v>0.2475</v>
      </c>
      <c r="G737" s="20"/>
      <c r="H737" s="20"/>
      <c r="I737" s="20"/>
      <c r="J737" s="20"/>
      <c r="K737" s="20">
        <v>0.2475</v>
      </c>
      <c r="L737" s="20"/>
      <c r="M737" s="20"/>
      <c r="N737" s="20"/>
      <c r="O737" s="20"/>
      <c r="P737" s="20"/>
      <c r="Q737" s="20"/>
      <c r="R737" s="20"/>
      <c r="S737" s="20"/>
      <c r="T737" s="20"/>
    </row>
    <row r="738" s="3" customFormat="1" ht="22.75" customHeight="1" spans="1:20">
      <c r="A738" s="17" t="s">
        <v>40</v>
      </c>
      <c r="B738" s="17" t="s">
        <v>41</v>
      </c>
      <c r="C738" s="17" t="s">
        <v>38</v>
      </c>
      <c r="D738" s="18" t="s">
        <v>433</v>
      </c>
      <c r="E738" s="19" t="s">
        <v>133</v>
      </c>
      <c r="F738" s="20">
        <v>5.896314</v>
      </c>
      <c r="G738" s="20"/>
      <c r="H738" s="20"/>
      <c r="I738" s="20"/>
      <c r="J738" s="20"/>
      <c r="K738" s="20">
        <v>5.896314</v>
      </c>
      <c r="L738" s="20"/>
      <c r="M738" s="20"/>
      <c r="N738" s="20"/>
      <c r="O738" s="20"/>
      <c r="P738" s="20"/>
      <c r="Q738" s="20"/>
      <c r="R738" s="20"/>
      <c r="S738" s="20"/>
      <c r="T738" s="20"/>
    </row>
    <row r="739" s="3" customFormat="1" ht="22.75" customHeight="1" spans="1:20">
      <c r="A739" s="17" t="s">
        <v>47</v>
      </c>
      <c r="B739" s="17" t="s">
        <v>38</v>
      </c>
      <c r="C739" s="17" t="s">
        <v>30</v>
      </c>
      <c r="D739" s="18" t="s">
        <v>433</v>
      </c>
      <c r="E739" s="19" t="s">
        <v>48</v>
      </c>
      <c r="F739" s="20">
        <v>11.401452</v>
      </c>
      <c r="G739" s="20"/>
      <c r="H739" s="20"/>
      <c r="I739" s="20"/>
      <c r="J739" s="20"/>
      <c r="K739" s="20">
        <v>11.401452</v>
      </c>
      <c r="L739" s="20"/>
      <c r="M739" s="20"/>
      <c r="N739" s="20"/>
      <c r="O739" s="20"/>
      <c r="P739" s="20"/>
      <c r="Q739" s="20"/>
      <c r="R739" s="20"/>
      <c r="S739" s="20"/>
      <c r="T739" s="20"/>
    </row>
    <row r="740" s="3" customFormat="1" ht="22.75" customHeight="1" spans="1:20">
      <c r="A740" s="17" t="s">
        <v>424</v>
      </c>
      <c r="B740" s="17" t="s">
        <v>30</v>
      </c>
      <c r="C740" s="17" t="s">
        <v>215</v>
      </c>
      <c r="D740" s="18" t="s">
        <v>433</v>
      </c>
      <c r="E740" s="19" t="s">
        <v>240</v>
      </c>
      <c r="F740" s="20">
        <v>69.826488</v>
      </c>
      <c r="G740" s="20"/>
      <c r="H740" s="20"/>
      <c r="I740" s="20"/>
      <c r="J740" s="20"/>
      <c r="K740" s="20">
        <v>69.826488</v>
      </c>
      <c r="L740" s="20"/>
      <c r="M740" s="20"/>
      <c r="N740" s="20"/>
      <c r="O740" s="20"/>
      <c r="P740" s="20"/>
      <c r="Q740" s="20"/>
      <c r="R740" s="20"/>
      <c r="S740" s="20"/>
      <c r="T740" s="20"/>
    </row>
    <row r="741" s="3" customFormat="1" ht="22.75" customHeight="1" spans="1:20">
      <c r="A741" s="21"/>
      <c r="B741" s="21"/>
      <c r="C741" s="21"/>
      <c r="D741" s="12" t="s">
        <v>434</v>
      </c>
      <c r="E741" s="12" t="s">
        <v>435</v>
      </c>
      <c r="F741" s="13">
        <v>133.689164</v>
      </c>
      <c r="G741" s="13"/>
      <c r="H741" s="13"/>
      <c r="I741" s="13"/>
      <c r="J741" s="13"/>
      <c r="K741" s="13">
        <v>133.689164</v>
      </c>
      <c r="L741" s="13"/>
      <c r="M741" s="13"/>
      <c r="N741" s="13"/>
      <c r="O741" s="13"/>
      <c r="P741" s="13"/>
      <c r="Q741" s="13"/>
      <c r="R741" s="13"/>
      <c r="S741" s="13"/>
      <c r="T741" s="13"/>
    </row>
    <row r="742" s="3" customFormat="1" ht="22.75" customHeight="1" spans="1:20">
      <c r="A742" s="14"/>
      <c r="B742" s="14"/>
      <c r="C742" s="14"/>
      <c r="D742" s="15" t="s">
        <v>436</v>
      </c>
      <c r="E742" s="15" t="s">
        <v>437</v>
      </c>
      <c r="F742" s="16">
        <v>133.689164</v>
      </c>
      <c r="G742" s="16"/>
      <c r="H742" s="16"/>
      <c r="I742" s="16"/>
      <c r="J742" s="16"/>
      <c r="K742" s="16">
        <v>133.689164</v>
      </c>
      <c r="L742" s="16"/>
      <c r="M742" s="16"/>
      <c r="N742" s="16"/>
      <c r="O742" s="16"/>
      <c r="P742" s="16"/>
      <c r="Q742" s="16"/>
      <c r="R742" s="16"/>
      <c r="S742" s="16"/>
      <c r="T742" s="16"/>
    </row>
    <row r="743" s="3" customFormat="1" ht="22.75" customHeight="1" spans="1:20">
      <c r="A743" s="17" t="s">
        <v>28</v>
      </c>
      <c r="B743" s="17" t="s">
        <v>43</v>
      </c>
      <c r="C743" s="17" t="s">
        <v>30</v>
      </c>
      <c r="D743" s="18" t="s">
        <v>438</v>
      </c>
      <c r="E743" s="19" t="s">
        <v>32</v>
      </c>
      <c r="F743" s="20">
        <v>98.4233</v>
      </c>
      <c r="G743" s="20"/>
      <c r="H743" s="20"/>
      <c r="I743" s="20"/>
      <c r="J743" s="20"/>
      <c r="K743" s="20">
        <v>98.4233</v>
      </c>
      <c r="L743" s="20"/>
      <c r="M743" s="20"/>
      <c r="N743" s="20"/>
      <c r="O743" s="20"/>
      <c r="P743" s="20"/>
      <c r="Q743" s="20"/>
      <c r="R743" s="20"/>
      <c r="S743" s="20"/>
      <c r="T743" s="20"/>
    </row>
    <row r="744" s="3" customFormat="1" ht="22.75" customHeight="1" spans="1:20">
      <c r="A744" s="17" t="s">
        <v>33</v>
      </c>
      <c r="B744" s="17" t="s">
        <v>34</v>
      </c>
      <c r="C744" s="17" t="s">
        <v>34</v>
      </c>
      <c r="D744" s="18" t="s">
        <v>438</v>
      </c>
      <c r="E744" s="19" t="s">
        <v>35</v>
      </c>
      <c r="F744" s="20">
        <v>10.029328</v>
      </c>
      <c r="G744" s="20"/>
      <c r="H744" s="20"/>
      <c r="I744" s="20"/>
      <c r="J744" s="20"/>
      <c r="K744" s="20">
        <v>10.029328</v>
      </c>
      <c r="L744" s="20"/>
      <c r="M744" s="20"/>
      <c r="N744" s="20"/>
      <c r="O744" s="20"/>
      <c r="P744" s="20"/>
      <c r="Q744" s="20"/>
      <c r="R744" s="20"/>
      <c r="S744" s="20"/>
      <c r="T744" s="20"/>
    </row>
    <row r="745" s="3" customFormat="1" ht="22.75" customHeight="1" spans="1:20">
      <c r="A745" s="17" t="s">
        <v>33</v>
      </c>
      <c r="B745" s="17" t="s">
        <v>36</v>
      </c>
      <c r="C745" s="17" t="s">
        <v>30</v>
      </c>
      <c r="D745" s="18" t="s">
        <v>438</v>
      </c>
      <c r="E745" s="19" t="s">
        <v>37</v>
      </c>
      <c r="F745" s="20">
        <v>0.597552</v>
      </c>
      <c r="G745" s="20"/>
      <c r="H745" s="20"/>
      <c r="I745" s="20"/>
      <c r="J745" s="20"/>
      <c r="K745" s="20">
        <v>0.597552</v>
      </c>
      <c r="L745" s="20"/>
      <c r="M745" s="20"/>
      <c r="N745" s="20"/>
      <c r="O745" s="20"/>
      <c r="P745" s="20"/>
      <c r="Q745" s="20"/>
      <c r="R745" s="20"/>
      <c r="S745" s="20"/>
      <c r="T745" s="20"/>
    </row>
    <row r="746" s="3" customFormat="1" ht="22.75" customHeight="1" spans="1:20">
      <c r="A746" s="17" t="s">
        <v>33</v>
      </c>
      <c r="B746" s="17" t="s">
        <v>36</v>
      </c>
      <c r="C746" s="17" t="s">
        <v>38</v>
      </c>
      <c r="D746" s="18" t="s">
        <v>438</v>
      </c>
      <c r="E746" s="19" t="s">
        <v>39</v>
      </c>
      <c r="F746" s="20">
        <v>0.597552</v>
      </c>
      <c r="G746" s="20"/>
      <c r="H746" s="20"/>
      <c r="I746" s="20"/>
      <c r="J746" s="20"/>
      <c r="K746" s="20">
        <v>0.597552</v>
      </c>
      <c r="L746" s="20"/>
      <c r="M746" s="20"/>
      <c r="N746" s="20"/>
      <c r="O746" s="20"/>
      <c r="P746" s="20"/>
      <c r="Q746" s="20"/>
      <c r="R746" s="20"/>
      <c r="S746" s="20"/>
      <c r="T746" s="20"/>
    </row>
    <row r="747" s="3" customFormat="1" ht="22.75" customHeight="1" spans="1:20">
      <c r="A747" s="17" t="s">
        <v>40</v>
      </c>
      <c r="B747" s="17" t="s">
        <v>41</v>
      </c>
      <c r="C747" s="17" t="s">
        <v>30</v>
      </c>
      <c r="D747" s="18" t="s">
        <v>438</v>
      </c>
      <c r="E747" s="19" t="s">
        <v>42</v>
      </c>
      <c r="F747" s="20">
        <v>5.176692</v>
      </c>
      <c r="G747" s="20"/>
      <c r="H747" s="20"/>
      <c r="I747" s="20"/>
      <c r="J747" s="20"/>
      <c r="K747" s="20">
        <v>5.176692</v>
      </c>
      <c r="L747" s="20"/>
      <c r="M747" s="20"/>
      <c r="N747" s="20"/>
      <c r="O747" s="20"/>
      <c r="P747" s="20"/>
      <c r="Q747" s="20"/>
      <c r="R747" s="20"/>
      <c r="S747" s="20"/>
      <c r="T747" s="20"/>
    </row>
    <row r="748" s="3" customFormat="1" ht="22.75" customHeight="1" spans="1:20">
      <c r="A748" s="17" t="s">
        <v>47</v>
      </c>
      <c r="B748" s="17" t="s">
        <v>38</v>
      </c>
      <c r="C748" s="17" t="s">
        <v>30</v>
      </c>
      <c r="D748" s="18" t="s">
        <v>438</v>
      </c>
      <c r="E748" s="19" t="s">
        <v>48</v>
      </c>
      <c r="F748" s="20">
        <v>10.161996</v>
      </c>
      <c r="G748" s="20"/>
      <c r="H748" s="20"/>
      <c r="I748" s="20"/>
      <c r="J748" s="20"/>
      <c r="K748" s="20">
        <v>10.161996</v>
      </c>
      <c r="L748" s="20"/>
      <c r="M748" s="20"/>
      <c r="N748" s="20"/>
      <c r="O748" s="20"/>
      <c r="P748" s="20"/>
      <c r="Q748" s="20"/>
      <c r="R748" s="20"/>
      <c r="S748" s="20"/>
      <c r="T748" s="20"/>
    </row>
    <row r="749" s="3" customFormat="1" ht="22.75" customHeight="1" spans="1:20">
      <c r="A749" s="17" t="s">
        <v>28</v>
      </c>
      <c r="B749" s="17" t="s">
        <v>49</v>
      </c>
      <c r="C749" s="17" t="s">
        <v>50</v>
      </c>
      <c r="D749" s="18" t="s">
        <v>438</v>
      </c>
      <c r="E749" s="19" t="s">
        <v>51</v>
      </c>
      <c r="F749" s="20">
        <v>0.702744</v>
      </c>
      <c r="G749" s="20"/>
      <c r="H749" s="20"/>
      <c r="I749" s="20"/>
      <c r="J749" s="20"/>
      <c r="K749" s="20">
        <v>0.702744</v>
      </c>
      <c r="L749" s="20"/>
      <c r="M749" s="20"/>
      <c r="N749" s="20"/>
      <c r="O749" s="20"/>
      <c r="P749" s="20"/>
      <c r="Q749" s="20"/>
      <c r="R749" s="20"/>
      <c r="S749" s="20"/>
      <c r="T749" s="20"/>
    </row>
    <row r="750" s="3" customFormat="1" ht="22.75" customHeight="1" spans="1:20">
      <c r="A750" s="17" t="s">
        <v>28</v>
      </c>
      <c r="B750" s="17" t="s">
        <v>43</v>
      </c>
      <c r="C750" s="17" t="s">
        <v>45</v>
      </c>
      <c r="D750" s="18" t="s">
        <v>438</v>
      </c>
      <c r="E750" s="19" t="s">
        <v>125</v>
      </c>
      <c r="F750" s="20">
        <v>8</v>
      </c>
      <c r="G750" s="20"/>
      <c r="H750" s="20"/>
      <c r="I750" s="20"/>
      <c r="J750" s="20"/>
      <c r="K750" s="20">
        <v>8</v>
      </c>
      <c r="L750" s="20"/>
      <c r="M750" s="20"/>
      <c r="N750" s="20"/>
      <c r="O750" s="20"/>
      <c r="P750" s="20"/>
      <c r="Q750" s="20"/>
      <c r="R750" s="20"/>
      <c r="S750" s="20"/>
      <c r="T750" s="20"/>
    </row>
    <row r="751" s="3" customFormat="1" ht="22.75" customHeight="1" spans="1:20">
      <c r="A751" s="21"/>
      <c r="B751" s="21"/>
      <c r="C751" s="21"/>
      <c r="D751" s="12" t="s">
        <v>439</v>
      </c>
      <c r="E751" s="12" t="s">
        <v>440</v>
      </c>
      <c r="F751" s="13">
        <v>924.794532</v>
      </c>
      <c r="G751" s="13">
        <v>814.187888</v>
      </c>
      <c r="H751" s="13">
        <v>60.87876</v>
      </c>
      <c r="I751" s="13"/>
      <c r="J751" s="13"/>
      <c r="K751" s="13">
        <v>49.727884</v>
      </c>
      <c r="L751" s="13"/>
      <c r="M751" s="13"/>
      <c r="N751" s="13"/>
      <c r="O751" s="13"/>
      <c r="P751" s="13"/>
      <c r="Q751" s="13"/>
      <c r="R751" s="13"/>
      <c r="S751" s="13"/>
      <c r="T751" s="13"/>
    </row>
    <row r="752" s="3" customFormat="1" ht="22.75" customHeight="1" spans="1:20">
      <c r="A752" s="14"/>
      <c r="B752" s="14"/>
      <c r="C752" s="14"/>
      <c r="D752" s="15" t="s">
        <v>441</v>
      </c>
      <c r="E752" s="15" t="s">
        <v>442</v>
      </c>
      <c r="F752" s="16">
        <v>875.066648</v>
      </c>
      <c r="G752" s="16">
        <v>814.187888</v>
      </c>
      <c r="H752" s="16">
        <v>60.87876</v>
      </c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</row>
    <row r="753" s="3" customFormat="1" ht="22.75" customHeight="1" spans="1:20">
      <c r="A753" s="17" t="s">
        <v>28</v>
      </c>
      <c r="B753" s="17" t="s">
        <v>43</v>
      </c>
      <c r="C753" s="17" t="s">
        <v>30</v>
      </c>
      <c r="D753" s="18" t="s">
        <v>443</v>
      </c>
      <c r="E753" s="19" t="s">
        <v>32</v>
      </c>
      <c r="F753" s="20">
        <v>628.8795</v>
      </c>
      <c r="G753" s="20">
        <v>628.8795</v>
      </c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</row>
    <row r="754" s="3" customFormat="1" ht="22.75" customHeight="1" spans="1:20">
      <c r="A754" s="17" t="s">
        <v>33</v>
      </c>
      <c r="B754" s="17" t="s">
        <v>34</v>
      </c>
      <c r="C754" s="17" t="s">
        <v>34</v>
      </c>
      <c r="D754" s="18" t="s">
        <v>443</v>
      </c>
      <c r="E754" s="19" t="s">
        <v>35</v>
      </c>
      <c r="F754" s="20">
        <v>66.398</v>
      </c>
      <c r="G754" s="20">
        <v>66.398</v>
      </c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</row>
    <row r="755" s="3" customFormat="1" ht="22.75" customHeight="1" spans="1:20">
      <c r="A755" s="17" t="s">
        <v>33</v>
      </c>
      <c r="B755" s="17" t="s">
        <v>36</v>
      </c>
      <c r="C755" s="17" t="s">
        <v>30</v>
      </c>
      <c r="D755" s="18" t="s">
        <v>443</v>
      </c>
      <c r="E755" s="19" t="s">
        <v>37</v>
      </c>
      <c r="F755" s="20">
        <v>2.608188</v>
      </c>
      <c r="G755" s="20">
        <v>2.608188</v>
      </c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</row>
    <row r="756" s="3" customFormat="1" ht="22.75" customHeight="1" spans="1:20">
      <c r="A756" s="17" t="s">
        <v>33</v>
      </c>
      <c r="B756" s="17" t="s">
        <v>36</v>
      </c>
      <c r="C756" s="17" t="s">
        <v>38</v>
      </c>
      <c r="D756" s="18" t="s">
        <v>443</v>
      </c>
      <c r="E756" s="19" t="s">
        <v>39</v>
      </c>
      <c r="F756" s="20">
        <v>3.9478</v>
      </c>
      <c r="G756" s="20">
        <v>3.9478</v>
      </c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</row>
    <row r="757" s="3" customFormat="1" ht="22.75" customHeight="1" spans="1:20">
      <c r="A757" s="17" t="s">
        <v>40</v>
      </c>
      <c r="B757" s="17" t="s">
        <v>41</v>
      </c>
      <c r="C757" s="17" t="s">
        <v>30</v>
      </c>
      <c r="D757" s="18" t="s">
        <v>443</v>
      </c>
      <c r="E757" s="19" t="s">
        <v>42</v>
      </c>
      <c r="F757" s="20">
        <v>33.556</v>
      </c>
      <c r="G757" s="20">
        <v>33.556</v>
      </c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</row>
    <row r="758" s="3" customFormat="1" ht="22.75" customHeight="1" spans="1:20">
      <c r="A758" s="17" t="s">
        <v>40</v>
      </c>
      <c r="B758" s="17" t="s">
        <v>41</v>
      </c>
      <c r="C758" s="17" t="s">
        <v>43</v>
      </c>
      <c r="D758" s="18" t="s">
        <v>443</v>
      </c>
      <c r="E758" s="19" t="s">
        <v>44</v>
      </c>
      <c r="F758" s="20">
        <v>13.7778</v>
      </c>
      <c r="G758" s="20">
        <v>13.7778</v>
      </c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</row>
    <row r="759" s="3" customFormat="1" ht="22.75" customHeight="1" spans="1:20">
      <c r="A759" s="17" t="s">
        <v>40</v>
      </c>
      <c r="B759" s="17" t="s">
        <v>41</v>
      </c>
      <c r="C759" s="17" t="s">
        <v>45</v>
      </c>
      <c r="D759" s="18" t="s">
        <v>443</v>
      </c>
      <c r="E759" s="19" t="s">
        <v>46</v>
      </c>
      <c r="F759" s="20">
        <v>0.6075</v>
      </c>
      <c r="G759" s="20">
        <v>0.6075</v>
      </c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</row>
    <row r="760" s="3" customFormat="1" ht="22.75" customHeight="1" spans="1:20">
      <c r="A760" s="17" t="s">
        <v>47</v>
      </c>
      <c r="B760" s="17" t="s">
        <v>38</v>
      </c>
      <c r="C760" s="17" t="s">
        <v>30</v>
      </c>
      <c r="D760" s="18" t="s">
        <v>443</v>
      </c>
      <c r="E760" s="19" t="s">
        <v>48</v>
      </c>
      <c r="F760" s="20">
        <v>64.4131</v>
      </c>
      <c r="G760" s="20">
        <v>64.4131</v>
      </c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</row>
    <row r="761" s="3" customFormat="1" ht="22.75" customHeight="1" spans="1:20">
      <c r="A761" s="17" t="s">
        <v>28</v>
      </c>
      <c r="B761" s="17" t="s">
        <v>43</v>
      </c>
      <c r="C761" s="17" t="s">
        <v>38</v>
      </c>
      <c r="D761" s="18" t="s">
        <v>443</v>
      </c>
      <c r="E761" s="19" t="s">
        <v>58</v>
      </c>
      <c r="F761" s="20">
        <v>56.028</v>
      </c>
      <c r="G761" s="20"/>
      <c r="H761" s="20">
        <v>56.028</v>
      </c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</row>
    <row r="762" s="3" customFormat="1" ht="22.75" customHeight="1" spans="1:20">
      <c r="A762" s="17" t="s">
        <v>28</v>
      </c>
      <c r="B762" s="17" t="s">
        <v>49</v>
      </c>
      <c r="C762" s="17" t="s">
        <v>50</v>
      </c>
      <c r="D762" s="18" t="s">
        <v>443</v>
      </c>
      <c r="E762" s="19" t="s">
        <v>51</v>
      </c>
      <c r="F762" s="20">
        <v>4.85076</v>
      </c>
      <c r="G762" s="20"/>
      <c r="H762" s="20">
        <v>4.85076</v>
      </c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</row>
    <row r="763" s="3" customFormat="1" ht="22.75" customHeight="1" spans="1:20">
      <c r="A763" s="14"/>
      <c r="B763" s="14"/>
      <c r="C763" s="14"/>
      <c r="D763" s="15" t="s">
        <v>444</v>
      </c>
      <c r="E763" s="15" t="s">
        <v>445</v>
      </c>
      <c r="F763" s="16">
        <v>24.407058</v>
      </c>
      <c r="G763" s="16"/>
      <c r="H763" s="16"/>
      <c r="I763" s="16"/>
      <c r="J763" s="16"/>
      <c r="K763" s="16">
        <v>24.407058</v>
      </c>
      <c r="L763" s="16"/>
      <c r="M763" s="16"/>
      <c r="N763" s="16"/>
      <c r="O763" s="16"/>
      <c r="P763" s="16"/>
      <c r="Q763" s="16"/>
      <c r="R763" s="16"/>
      <c r="S763" s="16"/>
      <c r="T763" s="16"/>
    </row>
    <row r="764" s="3" customFormat="1" ht="22.75" customHeight="1" spans="1:20">
      <c r="A764" s="17" t="s">
        <v>424</v>
      </c>
      <c r="B764" s="17" t="s">
        <v>30</v>
      </c>
      <c r="C764" s="17" t="s">
        <v>215</v>
      </c>
      <c r="D764" s="18" t="s">
        <v>446</v>
      </c>
      <c r="E764" s="19" t="s">
        <v>240</v>
      </c>
      <c r="F764" s="20">
        <v>18.8481</v>
      </c>
      <c r="G764" s="20"/>
      <c r="H764" s="20"/>
      <c r="I764" s="20"/>
      <c r="J764" s="20"/>
      <c r="K764" s="20">
        <v>18.8481</v>
      </c>
      <c r="L764" s="20"/>
      <c r="M764" s="20"/>
      <c r="N764" s="20"/>
      <c r="O764" s="20"/>
      <c r="P764" s="20"/>
      <c r="Q764" s="20"/>
      <c r="R764" s="20"/>
      <c r="S764" s="20"/>
      <c r="T764" s="20"/>
    </row>
    <row r="765" s="3" customFormat="1" ht="22.75" customHeight="1" spans="1:20">
      <c r="A765" s="17" t="s">
        <v>33</v>
      </c>
      <c r="B765" s="17" t="s">
        <v>34</v>
      </c>
      <c r="C765" s="17" t="s">
        <v>34</v>
      </c>
      <c r="D765" s="18" t="s">
        <v>446</v>
      </c>
      <c r="E765" s="19" t="s">
        <v>35</v>
      </c>
      <c r="F765" s="20">
        <v>2.055696</v>
      </c>
      <c r="G765" s="20"/>
      <c r="H765" s="20"/>
      <c r="I765" s="20"/>
      <c r="J765" s="20"/>
      <c r="K765" s="20">
        <v>2.055696</v>
      </c>
      <c r="L765" s="20"/>
      <c r="M765" s="20"/>
      <c r="N765" s="20"/>
      <c r="O765" s="20"/>
      <c r="P765" s="20"/>
      <c r="Q765" s="20"/>
      <c r="R765" s="20"/>
      <c r="S765" s="20"/>
      <c r="T765" s="20"/>
    </row>
    <row r="766" s="3" customFormat="1" ht="22.75" customHeight="1" spans="1:20">
      <c r="A766" s="17" t="s">
        <v>33</v>
      </c>
      <c r="B766" s="17" t="s">
        <v>36</v>
      </c>
      <c r="C766" s="17" t="s">
        <v>30</v>
      </c>
      <c r="D766" s="18" t="s">
        <v>446</v>
      </c>
      <c r="E766" s="19" t="s">
        <v>37</v>
      </c>
      <c r="F766" s="20">
        <v>0.122004</v>
      </c>
      <c r="G766" s="20"/>
      <c r="H766" s="20"/>
      <c r="I766" s="20"/>
      <c r="J766" s="20"/>
      <c r="K766" s="20">
        <v>0.122004</v>
      </c>
      <c r="L766" s="20"/>
      <c r="M766" s="20"/>
      <c r="N766" s="20"/>
      <c r="O766" s="20"/>
      <c r="P766" s="20"/>
      <c r="Q766" s="20"/>
      <c r="R766" s="20"/>
      <c r="S766" s="20"/>
      <c r="T766" s="20"/>
    </row>
    <row r="767" s="3" customFormat="1" ht="22.75" customHeight="1" spans="1:20">
      <c r="A767" s="17" t="s">
        <v>33</v>
      </c>
      <c r="B767" s="17" t="s">
        <v>36</v>
      </c>
      <c r="C767" s="17" t="s">
        <v>38</v>
      </c>
      <c r="D767" s="18" t="s">
        <v>446</v>
      </c>
      <c r="E767" s="19" t="s">
        <v>39</v>
      </c>
      <c r="F767" s="20">
        <v>0.122004</v>
      </c>
      <c r="G767" s="20"/>
      <c r="H767" s="20"/>
      <c r="I767" s="20"/>
      <c r="J767" s="20"/>
      <c r="K767" s="20">
        <v>0.122004</v>
      </c>
      <c r="L767" s="20"/>
      <c r="M767" s="20"/>
      <c r="N767" s="20"/>
      <c r="O767" s="20"/>
      <c r="P767" s="20"/>
      <c r="Q767" s="20"/>
      <c r="R767" s="20"/>
      <c r="S767" s="20"/>
      <c r="T767" s="20"/>
    </row>
    <row r="768" s="3" customFormat="1" ht="22.75" customHeight="1" spans="1:20">
      <c r="A768" s="17" t="s">
        <v>40</v>
      </c>
      <c r="B768" s="17" t="s">
        <v>41</v>
      </c>
      <c r="C768" s="17" t="s">
        <v>38</v>
      </c>
      <c r="D768" s="18" t="s">
        <v>446</v>
      </c>
      <c r="E768" s="19" t="s">
        <v>133</v>
      </c>
      <c r="F768" s="20">
        <v>1.037034</v>
      </c>
      <c r="G768" s="20"/>
      <c r="H768" s="20"/>
      <c r="I768" s="20"/>
      <c r="J768" s="20"/>
      <c r="K768" s="20">
        <v>1.037034</v>
      </c>
      <c r="L768" s="20"/>
      <c r="M768" s="20"/>
      <c r="N768" s="20"/>
      <c r="O768" s="20"/>
      <c r="P768" s="20"/>
      <c r="Q768" s="20"/>
      <c r="R768" s="20"/>
      <c r="S768" s="20"/>
      <c r="T768" s="20"/>
    </row>
    <row r="769" s="3" customFormat="1" ht="22.75" customHeight="1" spans="1:20">
      <c r="A769" s="17" t="s">
        <v>40</v>
      </c>
      <c r="B769" s="17" t="s">
        <v>41</v>
      </c>
      <c r="C769" s="17" t="s">
        <v>45</v>
      </c>
      <c r="D769" s="18" t="s">
        <v>446</v>
      </c>
      <c r="E769" s="19" t="s">
        <v>46</v>
      </c>
      <c r="F769" s="20">
        <v>0.045</v>
      </c>
      <c r="G769" s="20"/>
      <c r="H769" s="20"/>
      <c r="I769" s="20"/>
      <c r="J769" s="20"/>
      <c r="K769" s="20">
        <v>0.045</v>
      </c>
      <c r="L769" s="20"/>
      <c r="M769" s="20"/>
      <c r="N769" s="20"/>
      <c r="O769" s="20"/>
      <c r="P769" s="20"/>
      <c r="Q769" s="20"/>
      <c r="R769" s="20"/>
      <c r="S769" s="20"/>
      <c r="T769" s="20"/>
    </row>
    <row r="770" s="3" customFormat="1" ht="22.75" customHeight="1" spans="1:20">
      <c r="A770" s="17" t="s">
        <v>47</v>
      </c>
      <c r="B770" s="17" t="s">
        <v>38</v>
      </c>
      <c r="C770" s="17" t="s">
        <v>30</v>
      </c>
      <c r="D770" s="18" t="s">
        <v>446</v>
      </c>
      <c r="E770" s="19" t="s">
        <v>48</v>
      </c>
      <c r="F770" s="20">
        <v>2.021772</v>
      </c>
      <c r="G770" s="20"/>
      <c r="H770" s="20"/>
      <c r="I770" s="20"/>
      <c r="J770" s="20"/>
      <c r="K770" s="20">
        <v>2.021772</v>
      </c>
      <c r="L770" s="20"/>
      <c r="M770" s="20"/>
      <c r="N770" s="20"/>
      <c r="O770" s="20"/>
      <c r="P770" s="20"/>
      <c r="Q770" s="20"/>
      <c r="R770" s="20"/>
      <c r="S770" s="20"/>
      <c r="T770" s="20"/>
    </row>
    <row r="771" s="3" customFormat="1" ht="22.75" customHeight="1" spans="1:20">
      <c r="A771" s="17" t="s">
        <v>28</v>
      </c>
      <c r="B771" s="17" t="s">
        <v>49</v>
      </c>
      <c r="C771" s="17" t="s">
        <v>50</v>
      </c>
      <c r="D771" s="18" t="s">
        <v>446</v>
      </c>
      <c r="E771" s="19" t="s">
        <v>51</v>
      </c>
      <c r="F771" s="20">
        <v>0.155448</v>
      </c>
      <c r="G771" s="20"/>
      <c r="H771" s="20"/>
      <c r="I771" s="20"/>
      <c r="J771" s="20"/>
      <c r="K771" s="20">
        <v>0.155448</v>
      </c>
      <c r="L771" s="20"/>
      <c r="M771" s="20"/>
      <c r="N771" s="20"/>
      <c r="O771" s="20"/>
      <c r="P771" s="20"/>
      <c r="Q771" s="20"/>
      <c r="R771" s="20"/>
      <c r="S771" s="20"/>
      <c r="T771" s="20"/>
    </row>
    <row r="772" s="3" customFormat="1" ht="22.75" customHeight="1" spans="1:20">
      <c r="A772" s="14"/>
      <c r="B772" s="14"/>
      <c r="C772" s="14"/>
      <c r="D772" s="15" t="s">
        <v>447</v>
      </c>
      <c r="E772" s="15" t="s">
        <v>448</v>
      </c>
      <c r="F772" s="16">
        <v>25.320826</v>
      </c>
      <c r="G772" s="16"/>
      <c r="H772" s="16"/>
      <c r="I772" s="16"/>
      <c r="J772" s="16"/>
      <c r="K772" s="16">
        <v>25.320826</v>
      </c>
      <c r="L772" s="16"/>
      <c r="M772" s="16"/>
      <c r="N772" s="16"/>
      <c r="O772" s="16"/>
      <c r="P772" s="16"/>
      <c r="Q772" s="16"/>
      <c r="R772" s="16"/>
      <c r="S772" s="16"/>
      <c r="T772" s="16"/>
    </row>
    <row r="773" s="3" customFormat="1" ht="22.75" customHeight="1" spans="1:20">
      <c r="A773" s="17" t="s">
        <v>424</v>
      </c>
      <c r="B773" s="17" t="s">
        <v>30</v>
      </c>
      <c r="C773" s="17" t="s">
        <v>215</v>
      </c>
      <c r="D773" s="18" t="s">
        <v>449</v>
      </c>
      <c r="E773" s="19" t="s">
        <v>240</v>
      </c>
      <c r="F773" s="20">
        <v>19.5137</v>
      </c>
      <c r="G773" s="20"/>
      <c r="H773" s="20"/>
      <c r="I773" s="20"/>
      <c r="J773" s="20"/>
      <c r="K773" s="20">
        <v>19.5137</v>
      </c>
      <c r="L773" s="20"/>
      <c r="M773" s="20"/>
      <c r="N773" s="20"/>
      <c r="O773" s="20"/>
      <c r="P773" s="20"/>
      <c r="Q773" s="20"/>
      <c r="R773" s="20"/>
      <c r="S773" s="20"/>
      <c r="T773" s="20"/>
    </row>
    <row r="774" s="3" customFormat="1" ht="22.75" customHeight="1" spans="1:20">
      <c r="A774" s="17" t="s">
        <v>33</v>
      </c>
      <c r="B774" s="17" t="s">
        <v>34</v>
      </c>
      <c r="C774" s="17" t="s">
        <v>34</v>
      </c>
      <c r="D774" s="18" t="s">
        <v>449</v>
      </c>
      <c r="E774" s="19" t="s">
        <v>35</v>
      </c>
      <c r="F774" s="20">
        <v>2.162192</v>
      </c>
      <c r="G774" s="20"/>
      <c r="H774" s="20"/>
      <c r="I774" s="20"/>
      <c r="J774" s="20"/>
      <c r="K774" s="20">
        <v>2.162192</v>
      </c>
      <c r="L774" s="20"/>
      <c r="M774" s="20"/>
      <c r="N774" s="20"/>
      <c r="O774" s="20"/>
      <c r="P774" s="20"/>
      <c r="Q774" s="20"/>
      <c r="R774" s="20"/>
      <c r="S774" s="20"/>
      <c r="T774" s="20"/>
    </row>
    <row r="775" s="3" customFormat="1" ht="22.75" customHeight="1" spans="1:20">
      <c r="A775" s="17" t="s">
        <v>33</v>
      </c>
      <c r="B775" s="17" t="s">
        <v>36</v>
      </c>
      <c r="C775" s="17" t="s">
        <v>30</v>
      </c>
      <c r="D775" s="18" t="s">
        <v>449</v>
      </c>
      <c r="E775" s="19" t="s">
        <v>37</v>
      </c>
      <c r="F775" s="20">
        <v>0.128148</v>
      </c>
      <c r="G775" s="20"/>
      <c r="H775" s="20"/>
      <c r="I775" s="20"/>
      <c r="J775" s="20"/>
      <c r="K775" s="20">
        <v>0.128148</v>
      </c>
      <c r="L775" s="20"/>
      <c r="M775" s="20"/>
      <c r="N775" s="20"/>
      <c r="O775" s="20"/>
      <c r="P775" s="20"/>
      <c r="Q775" s="20"/>
      <c r="R775" s="20"/>
      <c r="S775" s="20"/>
      <c r="T775" s="20"/>
    </row>
    <row r="776" s="3" customFormat="1" ht="22.75" customHeight="1" spans="1:20">
      <c r="A776" s="17" t="s">
        <v>33</v>
      </c>
      <c r="B776" s="17" t="s">
        <v>36</v>
      </c>
      <c r="C776" s="17" t="s">
        <v>38</v>
      </c>
      <c r="D776" s="18" t="s">
        <v>449</v>
      </c>
      <c r="E776" s="19" t="s">
        <v>39</v>
      </c>
      <c r="F776" s="20">
        <v>0.128148</v>
      </c>
      <c r="G776" s="20"/>
      <c r="H776" s="20"/>
      <c r="I776" s="20"/>
      <c r="J776" s="20"/>
      <c r="K776" s="20">
        <v>0.128148</v>
      </c>
      <c r="L776" s="20"/>
      <c r="M776" s="20"/>
      <c r="N776" s="20"/>
      <c r="O776" s="20"/>
      <c r="P776" s="20"/>
      <c r="Q776" s="20"/>
      <c r="R776" s="20"/>
      <c r="S776" s="20"/>
      <c r="T776" s="20"/>
    </row>
    <row r="777" s="3" customFormat="1" ht="22.75" customHeight="1" spans="1:20">
      <c r="A777" s="17" t="s">
        <v>40</v>
      </c>
      <c r="B777" s="17" t="s">
        <v>41</v>
      </c>
      <c r="C777" s="17" t="s">
        <v>38</v>
      </c>
      <c r="D777" s="18" t="s">
        <v>449</v>
      </c>
      <c r="E777" s="19" t="s">
        <v>133</v>
      </c>
      <c r="F777" s="20">
        <v>1.119258</v>
      </c>
      <c r="G777" s="20"/>
      <c r="H777" s="20"/>
      <c r="I777" s="20"/>
      <c r="J777" s="20"/>
      <c r="K777" s="20">
        <v>1.119258</v>
      </c>
      <c r="L777" s="20"/>
      <c r="M777" s="20"/>
      <c r="N777" s="20"/>
      <c r="O777" s="20"/>
      <c r="P777" s="20"/>
      <c r="Q777" s="20"/>
      <c r="R777" s="20"/>
      <c r="S777" s="20"/>
      <c r="T777" s="20"/>
    </row>
    <row r="778" s="3" customFormat="1" ht="22.75" customHeight="1" spans="1:20">
      <c r="A778" s="17" t="s">
        <v>47</v>
      </c>
      <c r="B778" s="17" t="s">
        <v>38</v>
      </c>
      <c r="C778" s="17" t="s">
        <v>30</v>
      </c>
      <c r="D778" s="18" t="s">
        <v>449</v>
      </c>
      <c r="E778" s="19" t="s">
        <v>48</v>
      </c>
      <c r="F778" s="20">
        <v>2.101644</v>
      </c>
      <c r="G778" s="20"/>
      <c r="H778" s="20"/>
      <c r="I778" s="20"/>
      <c r="J778" s="20"/>
      <c r="K778" s="20">
        <v>2.101644</v>
      </c>
      <c r="L778" s="20"/>
      <c r="M778" s="20"/>
      <c r="N778" s="20"/>
      <c r="O778" s="20"/>
      <c r="P778" s="20"/>
      <c r="Q778" s="20"/>
      <c r="R778" s="20"/>
      <c r="S778" s="20"/>
      <c r="T778" s="20"/>
    </row>
    <row r="779" s="3" customFormat="1" ht="22.75" customHeight="1" spans="1:20">
      <c r="A779" s="17" t="s">
        <v>28</v>
      </c>
      <c r="B779" s="17" t="s">
        <v>49</v>
      </c>
      <c r="C779" s="17" t="s">
        <v>50</v>
      </c>
      <c r="D779" s="18" t="s">
        <v>449</v>
      </c>
      <c r="E779" s="19" t="s">
        <v>51</v>
      </c>
      <c r="F779" s="20">
        <v>0.167736</v>
      </c>
      <c r="G779" s="20"/>
      <c r="H779" s="20"/>
      <c r="I779" s="20"/>
      <c r="J779" s="20"/>
      <c r="K779" s="20">
        <v>0.167736</v>
      </c>
      <c r="L779" s="20"/>
      <c r="M779" s="20"/>
      <c r="N779" s="20"/>
      <c r="O779" s="20"/>
      <c r="P779" s="20"/>
      <c r="Q779" s="20"/>
      <c r="R779" s="20"/>
      <c r="S779" s="20"/>
      <c r="T779" s="20"/>
    </row>
    <row r="780" s="3" customFormat="1" ht="22.75" customHeight="1" spans="1:20">
      <c r="A780" s="21"/>
      <c r="B780" s="21"/>
      <c r="C780" s="21"/>
      <c r="D780" s="12" t="s">
        <v>450</v>
      </c>
      <c r="E780" s="12" t="s">
        <v>451</v>
      </c>
      <c r="F780" s="13">
        <v>706.706154</v>
      </c>
      <c r="G780" s="13">
        <v>648.117954</v>
      </c>
      <c r="H780" s="13">
        <v>53.9562</v>
      </c>
      <c r="I780" s="13"/>
      <c r="J780" s="13"/>
      <c r="K780" s="13"/>
      <c r="L780" s="13"/>
      <c r="M780" s="13"/>
      <c r="N780" s="13"/>
      <c r="O780" s="13">
        <v>4.632</v>
      </c>
      <c r="P780" s="13"/>
      <c r="Q780" s="13"/>
      <c r="R780" s="13"/>
      <c r="S780" s="13"/>
      <c r="T780" s="13"/>
    </row>
    <row r="781" s="3" customFormat="1" ht="22.75" customHeight="1" spans="1:20">
      <c r="A781" s="14"/>
      <c r="B781" s="14"/>
      <c r="C781" s="14"/>
      <c r="D781" s="15" t="s">
        <v>452</v>
      </c>
      <c r="E781" s="15" t="s">
        <v>453</v>
      </c>
      <c r="F781" s="16">
        <v>706.706154</v>
      </c>
      <c r="G781" s="16">
        <v>648.117954</v>
      </c>
      <c r="H781" s="16">
        <v>53.9562</v>
      </c>
      <c r="I781" s="16"/>
      <c r="J781" s="16"/>
      <c r="K781" s="16"/>
      <c r="L781" s="16"/>
      <c r="M781" s="16"/>
      <c r="N781" s="16"/>
      <c r="O781" s="16">
        <v>4.632</v>
      </c>
      <c r="P781" s="16"/>
      <c r="Q781" s="16"/>
      <c r="R781" s="16"/>
      <c r="S781" s="16"/>
      <c r="T781" s="16"/>
    </row>
    <row r="782" s="3" customFormat="1" ht="22.75" customHeight="1" spans="1:20">
      <c r="A782" s="17" t="s">
        <v>33</v>
      </c>
      <c r="B782" s="17" t="s">
        <v>116</v>
      </c>
      <c r="C782" s="17" t="s">
        <v>45</v>
      </c>
      <c r="D782" s="18" t="s">
        <v>454</v>
      </c>
      <c r="E782" s="19" t="s">
        <v>397</v>
      </c>
      <c r="F782" s="20">
        <v>4.632</v>
      </c>
      <c r="G782" s="20"/>
      <c r="H782" s="20"/>
      <c r="I782" s="20"/>
      <c r="J782" s="20"/>
      <c r="K782" s="20"/>
      <c r="L782" s="20"/>
      <c r="M782" s="20"/>
      <c r="N782" s="20"/>
      <c r="O782" s="20">
        <v>4.632</v>
      </c>
      <c r="P782" s="20"/>
      <c r="Q782" s="20"/>
      <c r="R782" s="20"/>
      <c r="S782" s="20"/>
      <c r="T782" s="20"/>
    </row>
    <row r="783" s="3" customFormat="1" ht="22.75" customHeight="1" spans="1:20">
      <c r="A783" s="17" t="s">
        <v>28</v>
      </c>
      <c r="B783" s="17" t="s">
        <v>43</v>
      </c>
      <c r="C783" s="17" t="s">
        <v>30</v>
      </c>
      <c r="D783" s="18" t="s">
        <v>454</v>
      </c>
      <c r="E783" s="19" t="s">
        <v>32</v>
      </c>
      <c r="F783" s="20">
        <v>526.007495</v>
      </c>
      <c r="G783" s="20">
        <v>484.599495</v>
      </c>
      <c r="H783" s="20">
        <v>41.408</v>
      </c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</row>
    <row r="784" s="3" customFormat="1" ht="22.75" customHeight="1" spans="1:20">
      <c r="A784" s="17" t="s">
        <v>33</v>
      </c>
      <c r="B784" s="17" t="s">
        <v>34</v>
      </c>
      <c r="C784" s="17" t="s">
        <v>34</v>
      </c>
      <c r="D784" s="18" t="s">
        <v>454</v>
      </c>
      <c r="E784" s="19" t="s">
        <v>35</v>
      </c>
      <c r="F784" s="20">
        <v>57.6959</v>
      </c>
      <c r="G784" s="20">
        <v>57.6959</v>
      </c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</row>
    <row r="785" s="3" customFormat="1" ht="22.75" customHeight="1" spans="1:20">
      <c r="A785" s="17" t="s">
        <v>33</v>
      </c>
      <c r="B785" s="17" t="s">
        <v>36</v>
      </c>
      <c r="C785" s="17" t="s">
        <v>30</v>
      </c>
      <c r="D785" s="18" t="s">
        <v>454</v>
      </c>
      <c r="E785" s="19" t="s">
        <v>37</v>
      </c>
      <c r="F785" s="20">
        <v>2.466659</v>
      </c>
      <c r="G785" s="20">
        <v>2.466659</v>
      </c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</row>
    <row r="786" s="3" customFormat="1" ht="22.75" customHeight="1" spans="1:20">
      <c r="A786" s="17" t="s">
        <v>33</v>
      </c>
      <c r="B786" s="17" t="s">
        <v>36</v>
      </c>
      <c r="C786" s="17" t="s">
        <v>38</v>
      </c>
      <c r="D786" s="18" t="s">
        <v>454</v>
      </c>
      <c r="E786" s="19" t="s">
        <v>39</v>
      </c>
      <c r="F786" s="20">
        <v>3.4283</v>
      </c>
      <c r="G786" s="20">
        <v>3.4283</v>
      </c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</row>
    <row r="787" s="3" customFormat="1" ht="22.75" customHeight="1" spans="1:20">
      <c r="A787" s="17" t="s">
        <v>40</v>
      </c>
      <c r="B787" s="17" t="s">
        <v>41</v>
      </c>
      <c r="C787" s="17" t="s">
        <v>30</v>
      </c>
      <c r="D787" s="18" t="s">
        <v>454</v>
      </c>
      <c r="E787" s="19" t="s">
        <v>42</v>
      </c>
      <c r="F787" s="20">
        <v>29.1401</v>
      </c>
      <c r="G787" s="20">
        <v>29.1401</v>
      </c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</row>
    <row r="788" s="3" customFormat="1" ht="22.75" customHeight="1" spans="1:20">
      <c r="A788" s="17" t="s">
        <v>40</v>
      </c>
      <c r="B788" s="17" t="s">
        <v>41</v>
      </c>
      <c r="C788" s="17" t="s">
        <v>43</v>
      </c>
      <c r="D788" s="18" t="s">
        <v>454</v>
      </c>
      <c r="E788" s="19" t="s">
        <v>44</v>
      </c>
      <c r="F788" s="20">
        <v>14.1535</v>
      </c>
      <c r="G788" s="20">
        <v>14.1535</v>
      </c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</row>
    <row r="789" s="3" customFormat="1" ht="22.75" customHeight="1" spans="1:20">
      <c r="A789" s="17" t="s">
        <v>40</v>
      </c>
      <c r="B789" s="17" t="s">
        <v>41</v>
      </c>
      <c r="C789" s="17" t="s">
        <v>45</v>
      </c>
      <c r="D789" s="18" t="s">
        <v>454</v>
      </c>
      <c r="E789" s="19" t="s">
        <v>46</v>
      </c>
      <c r="F789" s="20">
        <v>0.615</v>
      </c>
      <c r="G789" s="20">
        <v>0.615</v>
      </c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</row>
    <row r="790" s="3" customFormat="1" ht="22.75" customHeight="1" spans="1:20">
      <c r="A790" s="17" t="s">
        <v>47</v>
      </c>
      <c r="B790" s="17" t="s">
        <v>38</v>
      </c>
      <c r="C790" s="17" t="s">
        <v>30</v>
      </c>
      <c r="D790" s="18" t="s">
        <v>454</v>
      </c>
      <c r="E790" s="19" t="s">
        <v>48</v>
      </c>
      <c r="F790" s="20">
        <v>56.019</v>
      </c>
      <c r="G790" s="20">
        <v>56.019</v>
      </c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</row>
    <row r="791" s="3" customFormat="1" ht="22.75" customHeight="1" spans="1:20">
      <c r="A791" s="17" t="s">
        <v>28</v>
      </c>
      <c r="B791" s="17" t="s">
        <v>43</v>
      </c>
      <c r="C791" s="17" t="s">
        <v>38</v>
      </c>
      <c r="D791" s="18" t="s">
        <v>454</v>
      </c>
      <c r="E791" s="19" t="s">
        <v>58</v>
      </c>
      <c r="F791" s="20">
        <v>8.4</v>
      </c>
      <c r="G791" s="20"/>
      <c r="H791" s="20">
        <v>8.4</v>
      </c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</row>
    <row r="792" s="3" customFormat="1" ht="22.75" customHeight="1" spans="1:20">
      <c r="A792" s="17" t="s">
        <v>28</v>
      </c>
      <c r="B792" s="17" t="s">
        <v>49</v>
      </c>
      <c r="C792" s="17" t="s">
        <v>50</v>
      </c>
      <c r="D792" s="18" t="s">
        <v>454</v>
      </c>
      <c r="E792" s="19" t="s">
        <v>51</v>
      </c>
      <c r="F792" s="20">
        <v>4.1482</v>
      </c>
      <c r="G792" s="20"/>
      <c r="H792" s="20">
        <v>4.1482</v>
      </c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</row>
    <row r="793" s="3" customFormat="1" ht="22.75" customHeight="1" spans="1:20">
      <c r="A793" s="21"/>
      <c r="B793" s="21"/>
      <c r="C793" s="21"/>
      <c r="D793" s="12" t="s">
        <v>455</v>
      </c>
      <c r="E793" s="12" t="s">
        <v>456</v>
      </c>
      <c r="F793" s="13">
        <v>719.458256</v>
      </c>
      <c r="G793" s="13">
        <v>662.453456</v>
      </c>
      <c r="H793" s="13">
        <v>54.6648</v>
      </c>
      <c r="I793" s="13"/>
      <c r="J793" s="13"/>
      <c r="K793" s="13"/>
      <c r="L793" s="13"/>
      <c r="M793" s="13"/>
      <c r="N793" s="13"/>
      <c r="O793" s="13">
        <v>2.34</v>
      </c>
      <c r="P793" s="13"/>
      <c r="Q793" s="13"/>
      <c r="R793" s="13"/>
      <c r="S793" s="13"/>
      <c r="T793" s="13"/>
    </row>
    <row r="794" s="3" customFormat="1" ht="22.75" customHeight="1" spans="1:20">
      <c r="A794" s="14"/>
      <c r="B794" s="14"/>
      <c r="C794" s="14"/>
      <c r="D794" s="15" t="s">
        <v>457</v>
      </c>
      <c r="E794" s="15" t="s">
        <v>458</v>
      </c>
      <c r="F794" s="16">
        <v>719.458256</v>
      </c>
      <c r="G794" s="16">
        <v>662.453456</v>
      </c>
      <c r="H794" s="16">
        <v>54.6648</v>
      </c>
      <c r="I794" s="16"/>
      <c r="J794" s="16"/>
      <c r="K794" s="16"/>
      <c r="L794" s="16"/>
      <c r="M794" s="16"/>
      <c r="N794" s="16"/>
      <c r="O794" s="16">
        <v>2.34</v>
      </c>
      <c r="P794" s="16"/>
      <c r="Q794" s="16"/>
      <c r="R794" s="16"/>
      <c r="S794" s="16"/>
      <c r="T794" s="16"/>
    </row>
    <row r="795" s="3" customFormat="1" ht="22.75" customHeight="1" spans="1:20">
      <c r="A795" s="17" t="s">
        <v>33</v>
      </c>
      <c r="B795" s="17" t="s">
        <v>116</v>
      </c>
      <c r="C795" s="17" t="s">
        <v>45</v>
      </c>
      <c r="D795" s="18" t="s">
        <v>459</v>
      </c>
      <c r="E795" s="19" t="s">
        <v>397</v>
      </c>
      <c r="F795" s="20">
        <v>2.34</v>
      </c>
      <c r="G795" s="20"/>
      <c r="H795" s="20"/>
      <c r="I795" s="20"/>
      <c r="J795" s="20"/>
      <c r="K795" s="20"/>
      <c r="L795" s="20"/>
      <c r="M795" s="20"/>
      <c r="N795" s="20"/>
      <c r="O795" s="20">
        <v>2.34</v>
      </c>
      <c r="P795" s="20"/>
      <c r="Q795" s="20"/>
      <c r="R795" s="20"/>
      <c r="S795" s="20"/>
      <c r="T795" s="20"/>
    </row>
    <row r="796" s="3" customFormat="1" ht="22.75" customHeight="1" spans="1:20">
      <c r="A796" s="17" t="s">
        <v>28</v>
      </c>
      <c r="B796" s="17" t="s">
        <v>43</v>
      </c>
      <c r="C796" s="17" t="s">
        <v>30</v>
      </c>
      <c r="D796" s="18" t="s">
        <v>459</v>
      </c>
      <c r="E796" s="19" t="s">
        <v>32</v>
      </c>
      <c r="F796" s="20">
        <v>547.7118</v>
      </c>
      <c r="G796" s="20">
        <v>497.2518</v>
      </c>
      <c r="H796" s="20">
        <v>50.46</v>
      </c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</row>
    <row r="797" s="3" customFormat="1" ht="22.75" customHeight="1" spans="1:20">
      <c r="A797" s="17" t="s">
        <v>33</v>
      </c>
      <c r="B797" s="17" t="s">
        <v>34</v>
      </c>
      <c r="C797" s="17" t="s">
        <v>34</v>
      </c>
      <c r="D797" s="18" t="s">
        <v>459</v>
      </c>
      <c r="E797" s="19" t="s">
        <v>35</v>
      </c>
      <c r="F797" s="20">
        <v>59.0803</v>
      </c>
      <c r="G797" s="20">
        <v>59.0803</v>
      </c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</row>
    <row r="798" s="3" customFormat="1" ht="22.75" customHeight="1" spans="1:20">
      <c r="A798" s="17" t="s">
        <v>33</v>
      </c>
      <c r="B798" s="17" t="s">
        <v>36</v>
      </c>
      <c r="C798" s="17" t="s">
        <v>30</v>
      </c>
      <c r="D798" s="18" t="s">
        <v>459</v>
      </c>
      <c r="E798" s="19" t="s">
        <v>37</v>
      </c>
      <c r="F798" s="20">
        <v>2.389056</v>
      </c>
      <c r="G798" s="20">
        <v>2.389056</v>
      </c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</row>
    <row r="799" s="3" customFormat="1" ht="22.75" customHeight="1" spans="1:20">
      <c r="A799" s="17" t="s">
        <v>33</v>
      </c>
      <c r="B799" s="17" t="s">
        <v>36</v>
      </c>
      <c r="C799" s="17" t="s">
        <v>38</v>
      </c>
      <c r="D799" s="18" t="s">
        <v>459</v>
      </c>
      <c r="E799" s="19" t="s">
        <v>39</v>
      </c>
      <c r="F799" s="20">
        <v>3.5125</v>
      </c>
      <c r="G799" s="20">
        <v>3.5125</v>
      </c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</row>
    <row r="800" s="3" customFormat="1" ht="22.75" customHeight="1" spans="1:20">
      <c r="A800" s="17" t="s">
        <v>40</v>
      </c>
      <c r="B800" s="17" t="s">
        <v>41</v>
      </c>
      <c r="C800" s="17" t="s">
        <v>30</v>
      </c>
      <c r="D800" s="18" t="s">
        <v>459</v>
      </c>
      <c r="E800" s="19" t="s">
        <v>42</v>
      </c>
      <c r="F800" s="20">
        <v>29.8565</v>
      </c>
      <c r="G800" s="20">
        <v>29.8565</v>
      </c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</row>
    <row r="801" s="3" customFormat="1" ht="22.75" customHeight="1" spans="1:20">
      <c r="A801" s="17" t="s">
        <v>40</v>
      </c>
      <c r="B801" s="17" t="s">
        <v>41</v>
      </c>
      <c r="C801" s="17" t="s">
        <v>43</v>
      </c>
      <c r="D801" s="18" t="s">
        <v>459</v>
      </c>
      <c r="E801" s="19" t="s">
        <v>44</v>
      </c>
      <c r="F801" s="20">
        <v>12.298</v>
      </c>
      <c r="G801" s="20">
        <v>12.298</v>
      </c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</row>
    <row r="802" s="3" customFormat="1" ht="22.75" customHeight="1" spans="1:20">
      <c r="A802" s="17" t="s">
        <v>40</v>
      </c>
      <c r="B802" s="17" t="s">
        <v>41</v>
      </c>
      <c r="C802" s="17" t="s">
        <v>45</v>
      </c>
      <c r="D802" s="18" t="s">
        <v>459</v>
      </c>
      <c r="E802" s="19" t="s">
        <v>46</v>
      </c>
      <c r="F802" s="20">
        <v>0.555</v>
      </c>
      <c r="G802" s="20">
        <v>0.555</v>
      </c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</row>
    <row r="803" s="3" customFormat="1" ht="22.75" customHeight="1" spans="1:20">
      <c r="A803" s="17" t="s">
        <v>47</v>
      </c>
      <c r="B803" s="17" t="s">
        <v>38</v>
      </c>
      <c r="C803" s="17" t="s">
        <v>30</v>
      </c>
      <c r="D803" s="18" t="s">
        <v>459</v>
      </c>
      <c r="E803" s="19" t="s">
        <v>48</v>
      </c>
      <c r="F803" s="20">
        <v>57.5103</v>
      </c>
      <c r="G803" s="20">
        <v>57.5103</v>
      </c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</row>
    <row r="804" s="3" customFormat="1" ht="22.75" customHeight="1" spans="1:20">
      <c r="A804" s="17" t="s">
        <v>28</v>
      </c>
      <c r="B804" s="17" t="s">
        <v>49</v>
      </c>
      <c r="C804" s="17" t="s">
        <v>50</v>
      </c>
      <c r="D804" s="18" t="s">
        <v>459</v>
      </c>
      <c r="E804" s="19" t="s">
        <v>51</v>
      </c>
      <c r="F804" s="20">
        <v>4.2048</v>
      </c>
      <c r="G804" s="20"/>
      <c r="H804" s="20">
        <v>4.2048</v>
      </c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</row>
    <row r="805" s="3" customFormat="1" ht="22.75" customHeight="1" spans="1:20">
      <c r="A805" s="21"/>
      <c r="B805" s="21"/>
      <c r="C805" s="21"/>
      <c r="D805" s="12" t="s">
        <v>460</v>
      </c>
      <c r="E805" s="12" t="s">
        <v>461</v>
      </c>
      <c r="F805" s="13">
        <v>832.31844</v>
      </c>
      <c r="G805" s="13">
        <v>768.77444</v>
      </c>
      <c r="H805" s="13">
        <v>60.304</v>
      </c>
      <c r="I805" s="13"/>
      <c r="J805" s="13"/>
      <c r="K805" s="13"/>
      <c r="L805" s="13"/>
      <c r="M805" s="13"/>
      <c r="N805" s="13"/>
      <c r="O805" s="13">
        <v>3.24</v>
      </c>
      <c r="P805" s="13"/>
      <c r="Q805" s="13"/>
      <c r="R805" s="13"/>
      <c r="S805" s="13"/>
      <c r="T805" s="13"/>
    </row>
    <row r="806" s="3" customFormat="1" ht="22.75" customHeight="1" spans="1:20">
      <c r="A806" s="14"/>
      <c r="B806" s="14"/>
      <c r="C806" s="14"/>
      <c r="D806" s="15" t="s">
        <v>462</v>
      </c>
      <c r="E806" s="15" t="s">
        <v>463</v>
      </c>
      <c r="F806" s="16">
        <v>832.31844</v>
      </c>
      <c r="G806" s="16">
        <v>768.77444</v>
      </c>
      <c r="H806" s="16">
        <v>60.304</v>
      </c>
      <c r="I806" s="16"/>
      <c r="J806" s="16"/>
      <c r="K806" s="16"/>
      <c r="L806" s="16"/>
      <c r="M806" s="16"/>
      <c r="N806" s="16"/>
      <c r="O806" s="16">
        <v>3.24</v>
      </c>
      <c r="P806" s="16"/>
      <c r="Q806" s="16"/>
      <c r="R806" s="16"/>
      <c r="S806" s="16"/>
      <c r="T806" s="16"/>
    </row>
    <row r="807" s="3" customFormat="1" ht="22.75" customHeight="1" spans="1:20">
      <c r="A807" s="17" t="s">
        <v>33</v>
      </c>
      <c r="B807" s="17" t="s">
        <v>116</v>
      </c>
      <c r="C807" s="17" t="s">
        <v>45</v>
      </c>
      <c r="D807" s="18" t="s">
        <v>464</v>
      </c>
      <c r="E807" s="19" t="s">
        <v>397</v>
      </c>
      <c r="F807" s="20">
        <v>3.24</v>
      </c>
      <c r="G807" s="20"/>
      <c r="H807" s="20"/>
      <c r="I807" s="20"/>
      <c r="J807" s="20"/>
      <c r="K807" s="20"/>
      <c r="L807" s="20"/>
      <c r="M807" s="20"/>
      <c r="N807" s="20"/>
      <c r="O807" s="20">
        <v>3.24</v>
      </c>
      <c r="P807" s="20"/>
      <c r="Q807" s="20"/>
      <c r="R807" s="20"/>
      <c r="S807" s="20"/>
      <c r="T807" s="20"/>
    </row>
    <row r="808" s="3" customFormat="1" ht="22.75" customHeight="1" spans="1:20">
      <c r="A808" s="17" t="s">
        <v>28</v>
      </c>
      <c r="B808" s="17" t="s">
        <v>43</v>
      </c>
      <c r="C808" s="17" t="s">
        <v>30</v>
      </c>
      <c r="D808" s="18" t="s">
        <v>464</v>
      </c>
      <c r="E808" s="19" t="s">
        <v>32</v>
      </c>
      <c r="F808" s="20">
        <v>631.6843</v>
      </c>
      <c r="G808" s="20">
        <v>576.1763</v>
      </c>
      <c r="H808" s="20">
        <v>55.508</v>
      </c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</row>
    <row r="809" s="3" customFormat="1" ht="22.75" customHeight="1" spans="1:20">
      <c r="A809" s="17" t="s">
        <v>33</v>
      </c>
      <c r="B809" s="17" t="s">
        <v>34</v>
      </c>
      <c r="C809" s="17" t="s">
        <v>34</v>
      </c>
      <c r="D809" s="18" t="s">
        <v>464</v>
      </c>
      <c r="E809" s="19" t="s">
        <v>35</v>
      </c>
      <c r="F809" s="20">
        <v>67.3767</v>
      </c>
      <c r="G809" s="20">
        <v>67.3767</v>
      </c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</row>
    <row r="810" s="3" customFormat="1" ht="22.75" customHeight="1" spans="1:20">
      <c r="A810" s="17" t="s">
        <v>33</v>
      </c>
      <c r="B810" s="17" t="s">
        <v>36</v>
      </c>
      <c r="C810" s="17" t="s">
        <v>30</v>
      </c>
      <c r="D810" s="18" t="s">
        <v>464</v>
      </c>
      <c r="E810" s="19" t="s">
        <v>37</v>
      </c>
      <c r="F810" s="20">
        <v>2.84664</v>
      </c>
      <c r="G810" s="20">
        <v>2.84664</v>
      </c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</row>
    <row r="811" s="3" customFormat="1" ht="22.75" customHeight="1" spans="1:20">
      <c r="A811" s="17" t="s">
        <v>33</v>
      </c>
      <c r="B811" s="17" t="s">
        <v>36</v>
      </c>
      <c r="C811" s="17" t="s">
        <v>38</v>
      </c>
      <c r="D811" s="18" t="s">
        <v>464</v>
      </c>
      <c r="E811" s="19" t="s">
        <v>39</v>
      </c>
      <c r="F811" s="20">
        <v>4.0064</v>
      </c>
      <c r="G811" s="20">
        <v>4.0064</v>
      </c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</row>
    <row r="812" s="3" customFormat="1" ht="22.75" customHeight="1" spans="1:20">
      <c r="A812" s="17" t="s">
        <v>40</v>
      </c>
      <c r="B812" s="17" t="s">
        <v>41</v>
      </c>
      <c r="C812" s="17" t="s">
        <v>30</v>
      </c>
      <c r="D812" s="18" t="s">
        <v>464</v>
      </c>
      <c r="E812" s="19" t="s">
        <v>42</v>
      </c>
      <c r="F812" s="20">
        <v>34.0547</v>
      </c>
      <c r="G812" s="20">
        <v>34.0547</v>
      </c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</row>
    <row r="813" s="3" customFormat="1" ht="22.75" customHeight="1" spans="1:20">
      <c r="A813" s="17" t="s">
        <v>40</v>
      </c>
      <c r="B813" s="17" t="s">
        <v>41</v>
      </c>
      <c r="C813" s="17" t="s">
        <v>43</v>
      </c>
      <c r="D813" s="18" t="s">
        <v>464</v>
      </c>
      <c r="E813" s="19" t="s">
        <v>44</v>
      </c>
      <c r="F813" s="20">
        <v>17.9965</v>
      </c>
      <c r="G813" s="20">
        <v>17.9965</v>
      </c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</row>
    <row r="814" s="3" customFormat="1" ht="22.75" customHeight="1" spans="1:20">
      <c r="A814" s="17" t="s">
        <v>40</v>
      </c>
      <c r="B814" s="17" t="s">
        <v>41</v>
      </c>
      <c r="C814" s="17" t="s">
        <v>45</v>
      </c>
      <c r="D814" s="18" t="s">
        <v>464</v>
      </c>
      <c r="E814" s="19" t="s">
        <v>46</v>
      </c>
      <c r="F814" s="20">
        <v>0.72</v>
      </c>
      <c r="G814" s="20">
        <v>0.72</v>
      </c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</row>
    <row r="815" s="3" customFormat="1" ht="22.75" customHeight="1" spans="1:20">
      <c r="A815" s="17" t="s">
        <v>47</v>
      </c>
      <c r="B815" s="17" t="s">
        <v>38</v>
      </c>
      <c r="C815" s="17" t="s">
        <v>30</v>
      </c>
      <c r="D815" s="18" t="s">
        <v>464</v>
      </c>
      <c r="E815" s="19" t="s">
        <v>48</v>
      </c>
      <c r="F815" s="20">
        <v>65.5972</v>
      </c>
      <c r="G815" s="20">
        <v>65.5972</v>
      </c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</row>
    <row r="816" s="3" customFormat="1" ht="22.75" customHeight="1" spans="1:20">
      <c r="A816" s="17" t="s">
        <v>28</v>
      </c>
      <c r="B816" s="17" t="s">
        <v>49</v>
      </c>
      <c r="C816" s="17" t="s">
        <v>50</v>
      </c>
      <c r="D816" s="18" t="s">
        <v>464</v>
      </c>
      <c r="E816" s="19" t="s">
        <v>51</v>
      </c>
      <c r="F816" s="20">
        <v>4.796</v>
      </c>
      <c r="G816" s="20"/>
      <c r="H816" s="20">
        <v>4.796</v>
      </c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</row>
    <row r="817" s="3" customFormat="1" ht="22.75" customHeight="1" spans="1:20">
      <c r="A817" s="21"/>
      <c r="B817" s="21"/>
      <c r="C817" s="21"/>
      <c r="D817" s="12" t="s">
        <v>465</v>
      </c>
      <c r="E817" s="12" t="s">
        <v>466</v>
      </c>
      <c r="F817" s="13">
        <v>697.88192</v>
      </c>
      <c r="G817" s="13">
        <v>644.84632</v>
      </c>
      <c r="H817" s="13">
        <v>53.0356</v>
      </c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</row>
    <row r="818" s="3" customFormat="1" ht="22.75" customHeight="1" spans="1:20">
      <c r="A818" s="14"/>
      <c r="B818" s="14"/>
      <c r="C818" s="14"/>
      <c r="D818" s="15" t="s">
        <v>467</v>
      </c>
      <c r="E818" s="15" t="s">
        <v>468</v>
      </c>
      <c r="F818" s="16">
        <v>697.88192</v>
      </c>
      <c r="G818" s="16">
        <v>644.84632</v>
      </c>
      <c r="H818" s="16">
        <v>53.0356</v>
      </c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</row>
    <row r="819" s="3" customFormat="1" ht="22.75" customHeight="1" spans="1:20">
      <c r="A819" s="17" t="s">
        <v>28</v>
      </c>
      <c r="B819" s="17" t="s">
        <v>43</v>
      </c>
      <c r="C819" s="17" t="s">
        <v>30</v>
      </c>
      <c r="D819" s="18" t="s">
        <v>469</v>
      </c>
      <c r="E819" s="19" t="s">
        <v>32</v>
      </c>
      <c r="F819" s="20">
        <v>483.2239</v>
      </c>
      <c r="G819" s="20">
        <v>483.2239</v>
      </c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</row>
    <row r="820" s="3" customFormat="1" ht="22.75" customHeight="1" spans="1:20">
      <c r="A820" s="17" t="s">
        <v>33</v>
      </c>
      <c r="B820" s="17" t="s">
        <v>34</v>
      </c>
      <c r="C820" s="17" t="s">
        <v>34</v>
      </c>
      <c r="D820" s="18" t="s">
        <v>469</v>
      </c>
      <c r="E820" s="19" t="s">
        <v>35</v>
      </c>
      <c r="F820" s="20">
        <v>57.6758</v>
      </c>
      <c r="G820" s="20">
        <v>57.6758</v>
      </c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</row>
    <row r="821" s="3" customFormat="1" ht="22.75" customHeight="1" spans="1:20">
      <c r="A821" s="17" t="s">
        <v>33</v>
      </c>
      <c r="B821" s="17" t="s">
        <v>36</v>
      </c>
      <c r="C821" s="17" t="s">
        <v>30</v>
      </c>
      <c r="D821" s="18" t="s">
        <v>469</v>
      </c>
      <c r="E821" s="19" t="s">
        <v>37</v>
      </c>
      <c r="F821" s="20">
        <v>2.51682</v>
      </c>
      <c r="G821" s="20">
        <v>2.51682</v>
      </c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</row>
    <row r="822" s="3" customFormat="1" ht="22.75" customHeight="1" spans="1:20">
      <c r="A822" s="17" t="s">
        <v>33</v>
      </c>
      <c r="B822" s="17" t="s">
        <v>36</v>
      </c>
      <c r="C822" s="17" t="s">
        <v>38</v>
      </c>
      <c r="D822" s="18" t="s">
        <v>469</v>
      </c>
      <c r="E822" s="19" t="s">
        <v>39</v>
      </c>
      <c r="F822" s="20">
        <v>3.3669</v>
      </c>
      <c r="G822" s="20">
        <v>3.3669</v>
      </c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</row>
    <row r="823" s="3" customFormat="1" ht="22.75" customHeight="1" spans="1:20">
      <c r="A823" s="17" t="s">
        <v>40</v>
      </c>
      <c r="B823" s="17" t="s">
        <v>41</v>
      </c>
      <c r="C823" s="17" t="s">
        <v>30</v>
      </c>
      <c r="D823" s="18" t="s">
        <v>469</v>
      </c>
      <c r="E823" s="19" t="s">
        <v>42</v>
      </c>
      <c r="F823" s="20">
        <v>28.6188</v>
      </c>
      <c r="G823" s="20">
        <v>28.6188</v>
      </c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</row>
    <row r="824" s="3" customFormat="1" ht="22.75" customHeight="1" spans="1:20">
      <c r="A824" s="17" t="s">
        <v>40</v>
      </c>
      <c r="B824" s="17" t="s">
        <v>41</v>
      </c>
      <c r="C824" s="17" t="s">
        <v>43</v>
      </c>
      <c r="D824" s="18" t="s">
        <v>469</v>
      </c>
      <c r="E824" s="19" t="s">
        <v>44</v>
      </c>
      <c r="F824" s="20">
        <v>14.0937</v>
      </c>
      <c r="G824" s="20">
        <v>14.0937</v>
      </c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</row>
    <row r="825" s="3" customFormat="1" ht="22.75" customHeight="1" spans="1:20">
      <c r="A825" s="17" t="s">
        <v>40</v>
      </c>
      <c r="B825" s="17" t="s">
        <v>41</v>
      </c>
      <c r="C825" s="17" t="s">
        <v>45</v>
      </c>
      <c r="D825" s="18" t="s">
        <v>469</v>
      </c>
      <c r="E825" s="19" t="s">
        <v>46</v>
      </c>
      <c r="F825" s="20">
        <v>0.5475</v>
      </c>
      <c r="G825" s="20">
        <v>0.5475</v>
      </c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</row>
    <row r="826" s="3" customFormat="1" ht="22.75" customHeight="1" spans="1:20">
      <c r="A826" s="17" t="s">
        <v>47</v>
      </c>
      <c r="B826" s="17" t="s">
        <v>38</v>
      </c>
      <c r="C826" s="17" t="s">
        <v>30</v>
      </c>
      <c r="D826" s="18" t="s">
        <v>469</v>
      </c>
      <c r="E826" s="19" t="s">
        <v>48</v>
      </c>
      <c r="F826" s="20">
        <v>54.8029</v>
      </c>
      <c r="G826" s="20">
        <v>54.8029</v>
      </c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</row>
    <row r="827" s="3" customFormat="1" ht="22.75" customHeight="1" spans="1:20">
      <c r="A827" s="17" t="s">
        <v>28</v>
      </c>
      <c r="B827" s="17" t="s">
        <v>43</v>
      </c>
      <c r="C827" s="17" t="s">
        <v>38</v>
      </c>
      <c r="D827" s="18" t="s">
        <v>469</v>
      </c>
      <c r="E827" s="19" t="s">
        <v>58</v>
      </c>
      <c r="F827" s="20">
        <v>48.948</v>
      </c>
      <c r="G827" s="20"/>
      <c r="H827" s="20">
        <v>48.948</v>
      </c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</row>
    <row r="828" s="3" customFormat="1" ht="22.75" customHeight="1" spans="1:20">
      <c r="A828" s="17" t="s">
        <v>28</v>
      </c>
      <c r="B828" s="17" t="s">
        <v>49</v>
      </c>
      <c r="C828" s="17" t="s">
        <v>50</v>
      </c>
      <c r="D828" s="18" t="s">
        <v>469</v>
      </c>
      <c r="E828" s="19" t="s">
        <v>51</v>
      </c>
      <c r="F828" s="20">
        <v>4.0876</v>
      </c>
      <c r="G828" s="20"/>
      <c r="H828" s="20">
        <v>4.0876</v>
      </c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</row>
    <row r="829" s="3" customFormat="1" ht="22.75" customHeight="1" spans="1:20">
      <c r="A829" s="21"/>
      <c r="B829" s="21"/>
      <c r="C829" s="21"/>
      <c r="D829" s="12" t="s">
        <v>470</v>
      </c>
      <c r="E829" s="12" t="s">
        <v>471</v>
      </c>
      <c r="F829" s="13">
        <v>31508.80222</v>
      </c>
      <c r="G829" s="13">
        <v>5311.09</v>
      </c>
      <c r="H829" s="13">
        <v>15182.14422</v>
      </c>
      <c r="I829" s="13">
        <v>2100</v>
      </c>
      <c r="J829" s="13"/>
      <c r="K829" s="13"/>
      <c r="L829" s="13"/>
      <c r="M829" s="13"/>
      <c r="N829" s="13"/>
      <c r="O829" s="13">
        <v>8915.568</v>
      </c>
      <c r="P829" s="13"/>
      <c r="Q829" s="13"/>
      <c r="R829" s="13"/>
      <c r="S829" s="13"/>
      <c r="T829" s="13"/>
    </row>
    <row r="830" s="3" customFormat="1" ht="22.75" customHeight="1" spans="1:20">
      <c r="A830" s="14"/>
      <c r="B830" s="14"/>
      <c r="C830" s="14"/>
      <c r="D830" s="15" t="s">
        <v>472</v>
      </c>
      <c r="E830" s="15" t="s">
        <v>473</v>
      </c>
      <c r="F830" s="16">
        <v>550</v>
      </c>
      <c r="G830" s="16">
        <v>550</v>
      </c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</row>
    <row r="831" s="3" customFormat="1" ht="22.75" customHeight="1" spans="1:20">
      <c r="A831" s="17" t="s">
        <v>40</v>
      </c>
      <c r="B831" s="17" t="s">
        <v>43</v>
      </c>
      <c r="C831" s="17" t="s">
        <v>38</v>
      </c>
      <c r="D831" s="18" t="s">
        <v>474</v>
      </c>
      <c r="E831" s="19" t="s">
        <v>475</v>
      </c>
      <c r="F831" s="20">
        <v>550</v>
      </c>
      <c r="G831" s="20">
        <v>550</v>
      </c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</row>
    <row r="832" s="3" customFormat="1" ht="22.75" customHeight="1" spans="1:20">
      <c r="A832" s="14"/>
      <c r="B832" s="14"/>
      <c r="C832" s="14"/>
      <c r="D832" s="15" t="s">
        <v>476</v>
      </c>
      <c r="E832" s="15" t="s">
        <v>477</v>
      </c>
      <c r="F832" s="16">
        <v>143</v>
      </c>
      <c r="G832" s="16"/>
      <c r="H832" s="16">
        <v>143</v>
      </c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</row>
    <row r="833" s="3" customFormat="1" ht="22.75" customHeight="1" spans="1:20">
      <c r="A833" s="17" t="s">
        <v>478</v>
      </c>
      <c r="B833" s="17" t="s">
        <v>45</v>
      </c>
      <c r="C833" s="17" t="s">
        <v>45</v>
      </c>
      <c r="D833" s="18" t="s">
        <v>479</v>
      </c>
      <c r="E833" s="19" t="s">
        <v>480</v>
      </c>
      <c r="F833" s="20">
        <v>143</v>
      </c>
      <c r="G833" s="20"/>
      <c r="H833" s="20">
        <v>143</v>
      </c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</row>
    <row r="834" s="3" customFormat="1" ht="22.75" customHeight="1" spans="1:20">
      <c r="A834" s="14"/>
      <c r="B834" s="14"/>
      <c r="C834" s="14"/>
      <c r="D834" s="15" t="s">
        <v>481</v>
      </c>
      <c r="E834" s="15" t="s">
        <v>482</v>
      </c>
      <c r="F834" s="16">
        <v>582.1</v>
      </c>
      <c r="G834" s="16">
        <v>142.6</v>
      </c>
      <c r="H834" s="16">
        <v>439.5</v>
      </c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</row>
    <row r="835" s="3" customFormat="1" ht="22.75" customHeight="1" spans="1:20">
      <c r="A835" s="17" t="s">
        <v>359</v>
      </c>
      <c r="B835" s="17" t="s">
        <v>38</v>
      </c>
      <c r="C835" s="17" t="s">
        <v>45</v>
      </c>
      <c r="D835" s="18" t="s">
        <v>483</v>
      </c>
      <c r="E835" s="19" t="s">
        <v>484</v>
      </c>
      <c r="F835" s="20">
        <v>582.1</v>
      </c>
      <c r="G835" s="20">
        <v>142.6</v>
      </c>
      <c r="H835" s="20">
        <v>439.5</v>
      </c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</row>
    <row r="836" s="3" customFormat="1" ht="22.75" customHeight="1" spans="1:20">
      <c r="A836" s="14"/>
      <c r="B836" s="14"/>
      <c r="C836" s="14"/>
      <c r="D836" s="15" t="s">
        <v>485</v>
      </c>
      <c r="E836" s="15" t="s">
        <v>486</v>
      </c>
      <c r="F836" s="16">
        <v>377.89</v>
      </c>
      <c r="G836" s="16">
        <v>314.49</v>
      </c>
      <c r="H836" s="16">
        <v>63.4</v>
      </c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</row>
    <row r="837" s="3" customFormat="1" ht="22.75" customHeight="1" spans="1:20">
      <c r="A837" s="17" t="s">
        <v>222</v>
      </c>
      <c r="B837" s="17" t="s">
        <v>38</v>
      </c>
      <c r="C837" s="17" t="s">
        <v>45</v>
      </c>
      <c r="D837" s="18" t="s">
        <v>487</v>
      </c>
      <c r="E837" s="19" t="s">
        <v>488</v>
      </c>
      <c r="F837" s="20">
        <v>23.4</v>
      </c>
      <c r="G837" s="20"/>
      <c r="H837" s="20">
        <v>23.4</v>
      </c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</row>
    <row r="838" s="3" customFormat="1" ht="22.75" customHeight="1" spans="1:20">
      <c r="A838" s="17" t="s">
        <v>222</v>
      </c>
      <c r="B838" s="17" t="s">
        <v>38</v>
      </c>
      <c r="C838" s="17" t="s">
        <v>30</v>
      </c>
      <c r="D838" s="18" t="s">
        <v>487</v>
      </c>
      <c r="E838" s="19" t="s">
        <v>32</v>
      </c>
      <c r="F838" s="20">
        <v>314.49</v>
      </c>
      <c r="G838" s="20">
        <v>314.49</v>
      </c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</row>
    <row r="839" s="3" customFormat="1" ht="22.75" customHeight="1" spans="1:20">
      <c r="A839" s="17" t="s">
        <v>222</v>
      </c>
      <c r="B839" s="17" t="s">
        <v>38</v>
      </c>
      <c r="C839" s="17" t="s">
        <v>38</v>
      </c>
      <c r="D839" s="18" t="s">
        <v>487</v>
      </c>
      <c r="E839" s="19" t="s">
        <v>58</v>
      </c>
      <c r="F839" s="20">
        <v>40</v>
      </c>
      <c r="G839" s="20"/>
      <c r="H839" s="20">
        <v>40</v>
      </c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</row>
    <row r="840" s="3" customFormat="1" ht="22.75" customHeight="1" spans="1:20">
      <c r="A840" s="14"/>
      <c r="B840" s="14"/>
      <c r="C840" s="14"/>
      <c r="D840" s="15" t="s">
        <v>489</v>
      </c>
      <c r="E840" s="15" t="s">
        <v>490</v>
      </c>
      <c r="F840" s="16">
        <f>SUM(G840:T840)</f>
        <v>30974.81222</v>
      </c>
      <c r="G840" s="16">
        <f>4304+149</f>
        <v>4453</v>
      </c>
      <c r="H840" s="16">
        <f>14536.24422+970</f>
        <v>15506.24422</v>
      </c>
      <c r="I840" s="16">
        <v>2100</v>
      </c>
      <c r="J840" s="16"/>
      <c r="K840" s="16"/>
      <c r="L840" s="16"/>
      <c r="M840" s="16"/>
      <c r="N840" s="16"/>
      <c r="O840" s="16">
        <v>8915.568</v>
      </c>
      <c r="P840" s="16"/>
      <c r="Q840" s="16"/>
      <c r="R840" s="16"/>
      <c r="S840" s="16"/>
      <c r="T840" s="16"/>
    </row>
    <row r="841" s="3" customFormat="1" ht="22.75" customHeight="1" spans="1:20">
      <c r="A841" s="17" t="s">
        <v>28</v>
      </c>
      <c r="B841" s="17" t="s">
        <v>43</v>
      </c>
      <c r="C841" s="17" t="s">
        <v>45</v>
      </c>
      <c r="D841" s="18" t="s">
        <v>491</v>
      </c>
      <c r="E841" s="19" t="s">
        <v>125</v>
      </c>
      <c r="F841" s="20">
        <v>5272.84422</v>
      </c>
      <c r="G841" s="20"/>
      <c r="H841" s="20">
        <f>4272.84422+970</f>
        <v>5242.84422</v>
      </c>
      <c r="I841" s="20">
        <v>500</v>
      </c>
      <c r="J841" s="20"/>
      <c r="K841" s="20"/>
      <c r="L841" s="20"/>
      <c r="M841" s="20"/>
      <c r="N841" s="20"/>
      <c r="O841" s="20">
        <v>500</v>
      </c>
      <c r="P841" s="20"/>
      <c r="Q841" s="20"/>
      <c r="R841" s="20"/>
      <c r="S841" s="20"/>
      <c r="T841" s="20"/>
    </row>
    <row r="842" s="3" customFormat="1" ht="22.75" customHeight="1" spans="1:20">
      <c r="A842" s="17" t="s">
        <v>359</v>
      </c>
      <c r="B842" s="17" t="s">
        <v>30</v>
      </c>
      <c r="C842" s="17" t="s">
        <v>45</v>
      </c>
      <c r="D842" s="18" t="s">
        <v>491</v>
      </c>
      <c r="E842" s="19" t="s">
        <v>492</v>
      </c>
      <c r="F842" s="20">
        <v>5</v>
      </c>
      <c r="G842" s="20"/>
      <c r="H842" s="20">
        <v>5</v>
      </c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</row>
    <row r="843" s="3" customFormat="1" ht="22.75" customHeight="1" spans="1:20">
      <c r="A843" s="17" t="s">
        <v>28</v>
      </c>
      <c r="B843" s="17" t="s">
        <v>43</v>
      </c>
      <c r="C843" s="17" t="s">
        <v>43</v>
      </c>
      <c r="D843" s="18" t="s">
        <v>491</v>
      </c>
      <c r="E843" s="19" t="s">
        <v>493</v>
      </c>
      <c r="F843" s="20">
        <v>250</v>
      </c>
      <c r="G843" s="20">
        <v>150</v>
      </c>
      <c r="H843" s="20">
        <v>100</v>
      </c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</row>
    <row r="844" s="3" customFormat="1" ht="22.75" customHeight="1" spans="1:20">
      <c r="A844" s="17" t="s">
        <v>28</v>
      </c>
      <c r="B844" s="17" t="s">
        <v>227</v>
      </c>
      <c r="C844" s="17" t="s">
        <v>45</v>
      </c>
      <c r="D844" s="18" t="s">
        <v>491</v>
      </c>
      <c r="E844" s="19" t="s">
        <v>494</v>
      </c>
      <c r="F844" s="20">
        <v>750</v>
      </c>
      <c r="G844" s="20">
        <v>750</v>
      </c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</row>
    <row r="845" s="3" customFormat="1" ht="22.75" customHeight="1" spans="1:20">
      <c r="A845" s="17" t="s">
        <v>40</v>
      </c>
      <c r="B845" s="17" t="s">
        <v>86</v>
      </c>
      <c r="C845" s="17" t="s">
        <v>38</v>
      </c>
      <c r="D845" s="18" t="s">
        <v>491</v>
      </c>
      <c r="E845" s="19" t="s">
        <v>495</v>
      </c>
      <c r="F845" s="20">
        <v>3620</v>
      </c>
      <c r="G845" s="20"/>
      <c r="H845" s="20">
        <v>420</v>
      </c>
      <c r="I845" s="20"/>
      <c r="J845" s="20"/>
      <c r="K845" s="20"/>
      <c r="L845" s="20"/>
      <c r="M845" s="20"/>
      <c r="N845" s="20"/>
      <c r="O845" s="20">
        <v>3200</v>
      </c>
      <c r="P845" s="20"/>
      <c r="Q845" s="20"/>
      <c r="R845" s="20"/>
      <c r="S845" s="20"/>
      <c r="T845" s="20"/>
    </row>
    <row r="846" s="3" customFormat="1" ht="22.75" customHeight="1" spans="1:20">
      <c r="A846" s="17" t="s">
        <v>33</v>
      </c>
      <c r="B846" s="17" t="s">
        <v>214</v>
      </c>
      <c r="C846" s="17" t="s">
        <v>38</v>
      </c>
      <c r="D846" s="18" t="s">
        <v>491</v>
      </c>
      <c r="E846" s="19" t="s">
        <v>496</v>
      </c>
      <c r="F846" s="20">
        <v>1175.568</v>
      </c>
      <c r="G846" s="20"/>
      <c r="H846" s="20"/>
      <c r="I846" s="20"/>
      <c r="J846" s="20"/>
      <c r="K846" s="20"/>
      <c r="L846" s="20"/>
      <c r="M846" s="20"/>
      <c r="N846" s="20"/>
      <c r="O846" s="20">
        <v>1175.568</v>
      </c>
      <c r="P846" s="20"/>
      <c r="Q846" s="20"/>
      <c r="R846" s="20"/>
      <c r="S846" s="20"/>
      <c r="T846" s="20"/>
    </row>
    <row r="847" s="3" customFormat="1" ht="22.75" customHeight="1" spans="1:20">
      <c r="A847" s="17" t="s">
        <v>241</v>
      </c>
      <c r="B847" s="17" t="s">
        <v>45</v>
      </c>
      <c r="C847" s="17" t="s">
        <v>45</v>
      </c>
      <c r="D847" s="18" t="s">
        <v>491</v>
      </c>
      <c r="E847" s="19" t="s">
        <v>497</v>
      </c>
      <c r="F847" s="20">
        <v>100</v>
      </c>
      <c r="G847" s="20"/>
      <c r="H847" s="20"/>
      <c r="I847" s="20">
        <v>100</v>
      </c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</row>
    <row r="848" s="3" customFormat="1" ht="22.75" customHeight="1" spans="1:20">
      <c r="A848" s="17" t="s">
        <v>28</v>
      </c>
      <c r="B848" s="17" t="s">
        <v>29</v>
      </c>
      <c r="C848" s="17" t="s">
        <v>45</v>
      </c>
      <c r="D848" s="18" t="s">
        <v>491</v>
      </c>
      <c r="E848" s="19" t="s">
        <v>52</v>
      </c>
      <c r="F848" s="20">
        <v>747</v>
      </c>
      <c r="G848" s="20"/>
      <c r="H848" s="20">
        <v>747</v>
      </c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</row>
    <row r="849" s="3" customFormat="1" ht="22.75" customHeight="1" spans="1:20">
      <c r="A849" s="17" t="s">
        <v>498</v>
      </c>
      <c r="B849" s="17" t="s">
        <v>43</v>
      </c>
      <c r="C849" s="17" t="s">
        <v>30</v>
      </c>
      <c r="D849" s="18" t="s">
        <v>491</v>
      </c>
      <c r="E849" s="19" t="s">
        <v>499</v>
      </c>
      <c r="F849" s="20">
        <v>1000</v>
      </c>
      <c r="G849" s="20"/>
      <c r="H849" s="20">
        <v>1000</v>
      </c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</row>
    <row r="850" s="3" customFormat="1" ht="22.75" customHeight="1" spans="1:20">
      <c r="A850" s="17" t="s">
        <v>222</v>
      </c>
      <c r="B850" s="17" t="s">
        <v>50</v>
      </c>
      <c r="C850" s="17" t="s">
        <v>45</v>
      </c>
      <c r="D850" s="18" t="s">
        <v>491</v>
      </c>
      <c r="E850" s="19" t="s">
        <v>500</v>
      </c>
      <c r="F850" s="20">
        <v>5</v>
      </c>
      <c r="G850" s="20"/>
      <c r="H850" s="20">
        <v>5</v>
      </c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</row>
    <row r="851" s="3" customFormat="1" ht="22.75" customHeight="1" spans="1:20">
      <c r="A851" s="17" t="s">
        <v>245</v>
      </c>
      <c r="B851" s="17" t="s">
        <v>38</v>
      </c>
      <c r="C851" s="17" t="s">
        <v>30</v>
      </c>
      <c r="D851" s="18" t="s">
        <v>491</v>
      </c>
      <c r="E851" s="19" t="s">
        <v>309</v>
      </c>
      <c r="F851" s="20">
        <v>500</v>
      </c>
      <c r="G851" s="20"/>
      <c r="H851" s="20">
        <v>500</v>
      </c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</row>
    <row r="852" s="3" customFormat="1" ht="22.75" customHeight="1" spans="1:20">
      <c r="A852" s="17" t="s">
        <v>245</v>
      </c>
      <c r="B852" s="17" t="s">
        <v>38</v>
      </c>
      <c r="C852" s="17" t="s">
        <v>38</v>
      </c>
      <c r="D852" s="18" t="s">
        <v>491</v>
      </c>
      <c r="E852" s="19" t="s">
        <v>248</v>
      </c>
      <c r="F852" s="20">
        <v>1600</v>
      </c>
      <c r="G852" s="20">
        <v>149</v>
      </c>
      <c r="H852" s="20">
        <v>1600</v>
      </c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</row>
    <row r="853" s="3" customFormat="1" ht="22.75" customHeight="1" spans="1:20">
      <c r="A853" s="17" t="s">
        <v>320</v>
      </c>
      <c r="B853" s="17" t="s">
        <v>30</v>
      </c>
      <c r="C853" s="17" t="s">
        <v>45</v>
      </c>
      <c r="D853" s="18" t="s">
        <v>491</v>
      </c>
      <c r="E853" s="19" t="s">
        <v>501</v>
      </c>
      <c r="F853" s="20">
        <v>102</v>
      </c>
      <c r="G853" s="20"/>
      <c r="H853" s="20">
        <v>102</v>
      </c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</row>
    <row r="854" s="3" customFormat="1" ht="22.75" customHeight="1" spans="1:20">
      <c r="A854" s="17" t="s">
        <v>33</v>
      </c>
      <c r="B854" s="17" t="s">
        <v>38</v>
      </c>
      <c r="C854" s="17" t="s">
        <v>45</v>
      </c>
      <c r="D854" s="18" t="s">
        <v>491</v>
      </c>
      <c r="E854" s="19" t="s">
        <v>502</v>
      </c>
      <c r="F854" s="20">
        <v>3400</v>
      </c>
      <c r="G854" s="20"/>
      <c r="H854" s="20"/>
      <c r="I854" s="20"/>
      <c r="J854" s="20"/>
      <c r="K854" s="20"/>
      <c r="L854" s="20"/>
      <c r="M854" s="20"/>
      <c r="N854" s="20"/>
      <c r="O854" s="20">
        <v>3400</v>
      </c>
      <c r="P854" s="20"/>
      <c r="Q854" s="20"/>
      <c r="R854" s="20"/>
      <c r="S854" s="20"/>
      <c r="T854" s="20"/>
    </row>
    <row r="855" s="3" customFormat="1" ht="22.75" customHeight="1" spans="1:20">
      <c r="A855" s="17" t="s">
        <v>33</v>
      </c>
      <c r="B855" s="17" t="s">
        <v>214</v>
      </c>
      <c r="C855" s="17" t="s">
        <v>30</v>
      </c>
      <c r="D855" s="18" t="s">
        <v>491</v>
      </c>
      <c r="E855" s="19" t="s">
        <v>503</v>
      </c>
      <c r="F855" s="20">
        <v>45</v>
      </c>
      <c r="G855" s="20"/>
      <c r="H855" s="20"/>
      <c r="I855" s="20"/>
      <c r="J855" s="20"/>
      <c r="K855" s="20"/>
      <c r="L855" s="20"/>
      <c r="M855" s="20"/>
      <c r="N855" s="20"/>
      <c r="O855" s="20">
        <v>45</v>
      </c>
      <c r="P855" s="20"/>
      <c r="Q855" s="20"/>
      <c r="R855" s="20"/>
      <c r="S855" s="20"/>
      <c r="T855" s="20"/>
    </row>
    <row r="856" s="3" customFormat="1" ht="22.75" customHeight="1" spans="1:20">
      <c r="A856" s="17" t="s">
        <v>40</v>
      </c>
      <c r="B856" s="17" t="s">
        <v>30</v>
      </c>
      <c r="C856" s="17" t="s">
        <v>45</v>
      </c>
      <c r="D856" s="18" t="s">
        <v>491</v>
      </c>
      <c r="E856" s="19" t="s">
        <v>372</v>
      </c>
      <c r="F856" s="20">
        <v>2560</v>
      </c>
      <c r="G856" s="20"/>
      <c r="H856" s="20">
        <v>2560</v>
      </c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</row>
    <row r="857" s="3" customFormat="1" ht="22.75" customHeight="1" spans="1:20">
      <c r="A857" s="17" t="s">
        <v>40</v>
      </c>
      <c r="B857" s="17" t="s">
        <v>215</v>
      </c>
      <c r="C857" s="17" t="s">
        <v>116</v>
      </c>
      <c r="D857" s="18" t="s">
        <v>491</v>
      </c>
      <c r="E857" s="19" t="s">
        <v>504</v>
      </c>
      <c r="F857" s="20">
        <v>800</v>
      </c>
      <c r="G857" s="20"/>
      <c r="H857" s="20">
        <v>800</v>
      </c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</row>
    <row r="858" s="3" customFormat="1" ht="22.75" customHeight="1" spans="1:20">
      <c r="A858" s="17" t="s">
        <v>40</v>
      </c>
      <c r="B858" s="17" t="s">
        <v>227</v>
      </c>
      <c r="C858" s="17" t="s">
        <v>45</v>
      </c>
      <c r="D858" s="18" t="s">
        <v>491</v>
      </c>
      <c r="E858" s="19" t="s">
        <v>505</v>
      </c>
      <c r="F858" s="20">
        <v>95</v>
      </c>
      <c r="G858" s="20"/>
      <c r="H858" s="20"/>
      <c r="I858" s="20"/>
      <c r="J858" s="20"/>
      <c r="K858" s="20"/>
      <c r="L858" s="20"/>
      <c r="M858" s="20"/>
      <c r="N858" s="20"/>
      <c r="O858" s="20">
        <v>95</v>
      </c>
      <c r="P858" s="20"/>
      <c r="Q858" s="20"/>
      <c r="R858" s="20"/>
      <c r="S858" s="20"/>
      <c r="T858" s="20"/>
    </row>
    <row r="859" s="3" customFormat="1" ht="22.75" customHeight="1" spans="1:20">
      <c r="A859" s="17" t="s">
        <v>40</v>
      </c>
      <c r="B859" s="17" t="s">
        <v>190</v>
      </c>
      <c r="C859" s="17" t="s">
        <v>45</v>
      </c>
      <c r="D859" s="18" t="s">
        <v>491</v>
      </c>
      <c r="E859" s="19" t="s">
        <v>506</v>
      </c>
      <c r="F859" s="20">
        <v>500</v>
      </c>
      <c r="G859" s="20"/>
      <c r="H859" s="20"/>
      <c r="I859" s="20"/>
      <c r="J859" s="20"/>
      <c r="K859" s="20"/>
      <c r="L859" s="20"/>
      <c r="M859" s="20"/>
      <c r="N859" s="20"/>
      <c r="O859" s="20">
        <v>500</v>
      </c>
      <c r="P859" s="20"/>
      <c r="Q859" s="20"/>
      <c r="R859" s="20"/>
      <c r="S859" s="20"/>
      <c r="T859" s="20"/>
    </row>
    <row r="860" s="3" customFormat="1" ht="22.75" customHeight="1" spans="1:20">
      <c r="A860" s="17" t="s">
        <v>241</v>
      </c>
      <c r="B860" s="17" t="s">
        <v>30</v>
      </c>
      <c r="C860" s="17" t="s">
        <v>215</v>
      </c>
      <c r="D860" s="18" t="s">
        <v>491</v>
      </c>
      <c r="E860" s="19" t="s">
        <v>342</v>
      </c>
      <c r="F860" s="20">
        <v>300</v>
      </c>
      <c r="G860" s="20"/>
      <c r="H860" s="20">
        <v>300</v>
      </c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</row>
    <row r="861" s="3" customFormat="1" ht="22.75" customHeight="1" spans="1:20">
      <c r="A861" s="17" t="s">
        <v>424</v>
      </c>
      <c r="B861" s="17" t="s">
        <v>34</v>
      </c>
      <c r="C861" s="17" t="s">
        <v>45</v>
      </c>
      <c r="D861" s="18" t="s">
        <v>491</v>
      </c>
      <c r="E861" s="19" t="s">
        <v>428</v>
      </c>
      <c r="F861" s="20">
        <v>1396</v>
      </c>
      <c r="G861" s="20"/>
      <c r="H861" s="20">
        <v>1396</v>
      </c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</row>
    <row r="862" s="3" customFormat="1" ht="22.75" customHeight="1" spans="1:20">
      <c r="A862" s="17" t="s">
        <v>28</v>
      </c>
      <c r="B862" s="17" t="s">
        <v>43</v>
      </c>
      <c r="C862" s="17" t="s">
        <v>30</v>
      </c>
      <c r="D862" s="18" t="s">
        <v>491</v>
      </c>
      <c r="E862" s="19" t="s">
        <v>32</v>
      </c>
      <c r="F862" s="20">
        <v>2950</v>
      </c>
      <c r="G862" s="20">
        <v>2900</v>
      </c>
      <c r="H862" s="20">
        <v>50</v>
      </c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</row>
    <row r="863" s="3" customFormat="1" ht="22.75" customHeight="1" spans="1:20">
      <c r="A863" s="17" t="s">
        <v>33</v>
      </c>
      <c r="B863" s="17" t="s">
        <v>30</v>
      </c>
      <c r="C863" s="17" t="s">
        <v>50</v>
      </c>
      <c r="D863" s="18" t="s">
        <v>491</v>
      </c>
      <c r="E863" s="19" t="s">
        <v>419</v>
      </c>
      <c r="F863" s="20">
        <v>20</v>
      </c>
      <c r="G863" s="20"/>
      <c r="H863" s="20">
        <v>20</v>
      </c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</row>
    <row r="864" s="3" customFormat="1" ht="22.75" customHeight="1" spans="1:20">
      <c r="A864" s="17" t="s">
        <v>507</v>
      </c>
      <c r="B864" s="17" t="s">
        <v>30</v>
      </c>
      <c r="C864" s="17" t="s">
        <v>45</v>
      </c>
      <c r="D864" s="18" t="s">
        <v>491</v>
      </c>
      <c r="E864" s="19" t="s">
        <v>508</v>
      </c>
      <c r="F864" s="20">
        <v>90</v>
      </c>
      <c r="G864" s="20"/>
      <c r="H864" s="20">
        <v>90</v>
      </c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</row>
    <row r="865" s="3" customFormat="1" ht="22.75" customHeight="1" spans="1:20">
      <c r="A865" s="17" t="s">
        <v>424</v>
      </c>
      <c r="B865" s="17" t="s">
        <v>30</v>
      </c>
      <c r="C865" s="17" t="s">
        <v>45</v>
      </c>
      <c r="D865" s="18" t="s">
        <v>491</v>
      </c>
      <c r="E865" s="19" t="s">
        <v>427</v>
      </c>
      <c r="F865" s="20">
        <v>20</v>
      </c>
      <c r="G865" s="20"/>
      <c r="H865" s="20">
        <v>20</v>
      </c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</row>
    <row r="866" s="3" customFormat="1" ht="22.75" customHeight="1" spans="1:20">
      <c r="A866" s="17" t="s">
        <v>33</v>
      </c>
      <c r="B866" s="17" t="s">
        <v>30</v>
      </c>
      <c r="C866" s="17" t="s">
        <v>45</v>
      </c>
      <c r="D866" s="18" t="s">
        <v>491</v>
      </c>
      <c r="E866" s="19" t="s">
        <v>509</v>
      </c>
      <c r="F866" s="20">
        <v>8</v>
      </c>
      <c r="G866" s="20"/>
      <c r="H866" s="20">
        <v>8</v>
      </c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</row>
    <row r="867" s="3" customFormat="1" ht="22.75" customHeight="1" spans="1:20">
      <c r="A867" s="17" t="s">
        <v>28</v>
      </c>
      <c r="B867" s="17" t="s">
        <v>30</v>
      </c>
      <c r="C867" s="17" t="s">
        <v>38</v>
      </c>
      <c r="D867" s="18" t="s">
        <v>491</v>
      </c>
      <c r="E867" s="19" t="s">
        <v>58</v>
      </c>
      <c r="F867" s="20">
        <v>32</v>
      </c>
      <c r="G867" s="20"/>
      <c r="H867" s="20">
        <v>32</v>
      </c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</row>
    <row r="868" s="3" customFormat="1" ht="22.75" customHeight="1" spans="1:20">
      <c r="A868" s="17" t="s">
        <v>33</v>
      </c>
      <c r="B868" s="17" t="s">
        <v>38</v>
      </c>
      <c r="C868" s="17" t="s">
        <v>116</v>
      </c>
      <c r="D868" s="18" t="s">
        <v>491</v>
      </c>
      <c r="E868" s="19" t="s">
        <v>510</v>
      </c>
      <c r="F868" s="20">
        <v>420</v>
      </c>
      <c r="G868" s="20"/>
      <c r="H868" s="20">
        <v>420</v>
      </c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</row>
    <row r="869" s="3" customFormat="1" ht="22.75" customHeight="1" spans="1:20">
      <c r="A869" s="17" t="s">
        <v>28</v>
      </c>
      <c r="B869" s="17" t="s">
        <v>38</v>
      </c>
      <c r="C869" s="17" t="s">
        <v>38</v>
      </c>
      <c r="D869" s="18" t="s">
        <v>491</v>
      </c>
      <c r="E869" s="19" t="s">
        <v>58</v>
      </c>
      <c r="F869" s="20">
        <v>2</v>
      </c>
      <c r="G869" s="20"/>
      <c r="H869" s="20">
        <v>2</v>
      </c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</row>
    <row r="870" s="3" customFormat="1" ht="22.75" customHeight="1" spans="1:20">
      <c r="A870" s="17" t="s">
        <v>28</v>
      </c>
      <c r="B870" s="17" t="s">
        <v>49</v>
      </c>
      <c r="C870" s="17" t="s">
        <v>38</v>
      </c>
      <c r="D870" s="18" t="s">
        <v>491</v>
      </c>
      <c r="E870" s="19" t="s">
        <v>58</v>
      </c>
      <c r="F870" s="20">
        <v>4</v>
      </c>
      <c r="G870" s="20"/>
      <c r="H870" s="20">
        <v>4</v>
      </c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</row>
    <row r="871" s="3" customFormat="1" ht="22.75" customHeight="1" spans="1:20">
      <c r="A871" s="17" t="s">
        <v>28</v>
      </c>
      <c r="B871" s="17" t="s">
        <v>41</v>
      </c>
      <c r="C871" s="17" t="s">
        <v>38</v>
      </c>
      <c r="D871" s="18" t="s">
        <v>491</v>
      </c>
      <c r="E871" s="19" t="s">
        <v>58</v>
      </c>
      <c r="F871" s="20">
        <v>2.4</v>
      </c>
      <c r="G871" s="20"/>
      <c r="H871" s="20">
        <v>2.4</v>
      </c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</row>
    <row r="872" s="3" customFormat="1" ht="22.75" customHeight="1" spans="1:20">
      <c r="A872" s="17" t="s">
        <v>28</v>
      </c>
      <c r="B872" s="17" t="s">
        <v>43</v>
      </c>
      <c r="C872" s="17" t="s">
        <v>116</v>
      </c>
      <c r="D872" s="18" t="s">
        <v>491</v>
      </c>
      <c r="E872" s="19" t="s">
        <v>124</v>
      </c>
      <c r="F872" s="20">
        <v>80</v>
      </c>
      <c r="G872" s="20"/>
      <c r="H872" s="20">
        <v>80</v>
      </c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</row>
    <row r="873" s="3" customFormat="1" ht="22.75" customHeight="1" spans="1:20">
      <c r="A873" s="17" t="s">
        <v>33</v>
      </c>
      <c r="B873" s="17" t="s">
        <v>34</v>
      </c>
      <c r="C873" s="17" t="s">
        <v>34</v>
      </c>
      <c r="D873" s="18" t="s">
        <v>491</v>
      </c>
      <c r="E873" s="19" t="s">
        <v>35</v>
      </c>
      <c r="F873" s="20">
        <v>504</v>
      </c>
      <c r="G873" s="20">
        <v>504</v>
      </c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</row>
    <row r="874" s="3" customFormat="1" ht="22.75" customHeight="1" spans="1:20">
      <c r="A874" s="17" t="s">
        <v>245</v>
      </c>
      <c r="B874" s="17" t="s">
        <v>30</v>
      </c>
      <c r="C874" s="17" t="s">
        <v>45</v>
      </c>
      <c r="D874" s="18" t="s">
        <v>491</v>
      </c>
      <c r="E874" s="19" t="s">
        <v>247</v>
      </c>
      <c r="F874" s="20">
        <v>680</v>
      </c>
      <c r="G874" s="20"/>
      <c r="H874" s="20"/>
      <c r="I874" s="20">
        <v>680</v>
      </c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</row>
    <row r="875" s="3" customFormat="1" ht="22.75" customHeight="1" spans="1:20">
      <c r="A875" s="17" t="s">
        <v>241</v>
      </c>
      <c r="B875" s="17" t="s">
        <v>43</v>
      </c>
      <c r="C875" s="17" t="s">
        <v>45</v>
      </c>
      <c r="D875" s="18" t="s">
        <v>491</v>
      </c>
      <c r="E875" s="19" t="s">
        <v>511</v>
      </c>
      <c r="F875" s="20">
        <v>400</v>
      </c>
      <c r="G875" s="20"/>
      <c r="H875" s="20"/>
      <c r="I875" s="20">
        <v>400</v>
      </c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</row>
    <row r="876" s="3" customFormat="1" ht="22.75" customHeight="1" spans="1:20">
      <c r="A876" s="17" t="s">
        <v>424</v>
      </c>
      <c r="B876" s="17" t="s">
        <v>43</v>
      </c>
      <c r="C876" s="17" t="s">
        <v>512</v>
      </c>
      <c r="D876" s="18" t="s">
        <v>491</v>
      </c>
      <c r="E876" s="19" t="s">
        <v>513</v>
      </c>
      <c r="F876" s="20">
        <v>100</v>
      </c>
      <c r="G876" s="20"/>
      <c r="H876" s="20"/>
      <c r="I876" s="20">
        <v>100</v>
      </c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</row>
    <row r="877" s="3" customFormat="1" ht="22.75" customHeight="1" spans="1:20">
      <c r="A877" s="17" t="s">
        <v>424</v>
      </c>
      <c r="B877" s="17" t="s">
        <v>43</v>
      </c>
      <c r="C877" s="17" t="s">
        <v>45</v>
      </c>
      <c r="D877" s="18" t="s">
        <v>491</v>
      </c>
      <c r="E877" s="19" t="s">
        <v>426</v>
      </c>
      <c r="F877" s="20">
        <v>200</v>
      </c>
      <c r="G877" s="20"/>
      <c r="H877" s="20"/>
      <c r="I877" s="20">
        <v>200</v>
      </c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</row>
    <row r="878" s="3" customFormat="1" ht="22.75" customHeight="1" spans="1:20">
      <c r="A878" s="17" t="s">
        <v>347</v>
      </c>
      <c r="B878" s="17" t="s">
        <v>45</v>
      </c>
      <c r="C878" s="17" t="s">
        <v>45</v>
      </c>
      <c r="D878" s="18" t="s">
        <v>491</v>
      </c>
      <c r="E878" s="19" t="s">
        <v>514</v>
      </c>
      <c r="F878" s="20">
        <v>120</v>
      </c>
      <c r="G878" s="20"/>
      <c r="H878" s="20"/>
      <c r="I878" s="20">
        <v>120</v>
      </c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</row>
    <row r="879" s="3" customFormat="1" ht="22.75" customHeight="1" spans="1:20">
      <c r="A879" s="17" t="s">
        <v>359</v>
      </c>
      <c r="B879" s="17" t="s">
        <v>38</v>
      </c>
      <c r="C879" s="17" t="s">
        <v>38</v>
      </c>
      <c r="D879" s="18" t="s">
        <v>483</v>
      </c>
      <c r="E879" s="19" t="s">
        <v>58</v>
      </c>
      <c r="F879" s="20">
        <v>536.5</v>
      </c>
      <c r="G879" s="20"/>
      <c r="H879" s="20">
        <v>536.5</v>
      </c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</row>
    <row r="880" s="3" customFormat="1" ht="22.75" customHeight="1" spans="1:20">
      <c r="A880" s="14"/>
      <c r="B880" s="14"/>
      <c r="C880" s="14"/>
      <c r="D880" s="15" t="s">
        <v>485</v>
      </c>
      <c r="E880" s="15" t="s">
        <v>486</v>
      </c>
      <c r="F880" s="16">
        <v>259.4</v>
      </c>
      <c r="G880" s="16"/>
      <c r="H880" s="16">
        <v>259.4</v>
      </c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</row>
    <row r="881" s="3" customFormat="1" ht="22.75" customHeight="1" spans="1:20">
      <c r="A881" s="17" t="s">
        <v>222</v>
      </c>
      <c r="B881" s="17" t="s">
        <v>38</v>
      </c>
      <c r="C881" s="17" t="s">
        <v>30</v>
      </c>
      <c r="D881" s="18" t="s">
        <v>487</v>
      </c>
      <c r="E881" s="19" t="s">
        <v>32</v>
      </c>
      <c r="F881" s="20">
        <v>246.4</v>
      </c>
      <c r="G881" s="20"/>
      <c r="H881" s="20">
        <v>246.4</v>
      </c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</row>
    <row r="882" s="3" customFormat="1" ht="22.75" customHeight="1" spans="1:20">
      <c r="A882" s="17" t="s">
        <v>222</v>
      </c>
      <c r="B882" s="17" t="s">
        <v>38</v>
      </c>
      <c r="C882" s="17" t="s">
        <v>38</v>
      </c>
      <c r="D882" s="18" t="s">
        <v>487</v>
      </c>
      <c r="E882" s="19" t="s">
        <v>58</v>
      </c>
      <c r="F882" s="20">
        <v>13</v>
      </c>
      <c r="G882" s="20"/>
      <c r="H882" s="20">
        <v>13</v>
      </c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</row>
    <row r="883" s="1" customFormat="1" customHeight="1" spans="4:4">
      <c r="D883" s="4"/>
    </row>
    <row r="884" s="1" customFormat="1" customHeight="1" spans="4:4">
      <c r="D884" s="4"/>
    </row>
    <row r="885" s="1" customFormat="1" customHeight="1" spans="4:4">
      <c r="D885" s="4"/>
    </row>
    <row r="886" s="1" customFormat="1" customHeight="1" spans="4:4">
      <c r="D886" s="4"/>
    </row>
    <row r="887" s="1" customFormat="1" customHeight="1" spans="4:4">
      <c r="D887" s="4"/>
    </row>
    <row r="888" s="1" customFormat="1" customHeight="1" spans="4:4">
      <c r="D888" s="4"/>
    </row>
    <row r="889" s="1" customFormat="1" customHeight="1" spans="4:4">
      <c r="D889" s="4"/>
    </row>
    <row r="890" s="1" customFormat="1" customHeight="1" spans="4:4">
      <c r="D890" s="4"/>
    </row>
    <row r="891" s="1" customFormat="1" customHeight="1" spans="4:4">
      <c r="D891" s="4"/>
    </row>
    <row r="892" s="1" customFormat="1" customHeight="1" spans="4:4">
      <c r="D892" s="4"/>
    </row>
    <row r="893" s="1" customFormat="1" customHeight="1" spans="4:4">
      <c r="D893" s="4"/>
    </row>
    <row r="894" s="1" customFormat="1" customHeight="1" spans="4:4">
      <c r="D894" s="4"/>
    </row>
    <row r="895" s="1" customFormat="1" customHeight="1" spans="4:4">
      <c r="D895" s="4"/>
    </row>
    <row r="896" s="1" customFormat="1" customHeight="1" spans="4:4">
      <c r="D896" s="4"/>
    </row>
    <row r="897" s="1" customFormat="1" customHeight="1" spans="4:4">
      <c r="D897" s="4"/>
    </row>
    <row r="898" s="1" customFormat="1" customHeight="1" spans="4:4">
      <c r="D898" s="4"/>
    </row>
    <row r="899" s="1" customFormat="1" customHeight="1" spans="4:4">
      <c r="D899" s="4"/>
    </row>
    <row r="900" s="1" customFormat="1" customHeight="1" spans="4:4">
      <c r="D900" s="4"/>
    </row>
    <row r="901" s="1" customFormat="1" customHeight="1" spans="4:4">
      <c r="D901" s="4"/>
    </row>
    <row r="902" s="1" customFormat="1" customHeight="1" spans="4:4">
      <c r="D902" s="4"/>
    </row>
    <row r="903" s="1" customFormat="1" customHeight="1" spans="4:4">
      <c r="D903" s="4"/>
    </row>
    <row r="904" s="1" customFormat="1" customHeight="1" spans="4:4">
      <c r="D904" s="4"/>
    </row>
    <row r="905" s="1" customFormat="1" customHeight="1" spans="4:4">
      <c r="D905" s="4"/>
    </row>
    <row r="906" s="1" customFormat="1" customHeight="1" spans="4:4">
      <c r="D906" s="4"/>
    </row>
    <row r="907" s="1" customFormat="1" customHeight="1" spans="4:4">
      <c r="D907" s="4"/>
    </row>
    <row r="908" s="1" customFormat="1" customHeight="1" spans="4:4">
      <c r="D908" s="4"/>
    </row>
    <row r="909" s="1" customFormat="1" customHeight="1" spans="4:4">
      <c r="D909" s="4"/>
    </row>
    <row r="910" s="1" customFormat="1" customHeight="1" spans="4:4">
      <c r="D910" s="4"/>
    </row>
    <row r="911" s="1" customFormat="1" customHeight="1" spans="4:4">
      <c r="D911" s="4"/>
    </row>
    <row r="912" s="1" customFormat="1" customHeight="1" spans="4:4">
      <c r="D912" s="4"/>
    </row>
    <row r="913" s="1" customFormat="1" customHeight="1" spans="4:4">
      <c r="D913" s="4"/>
    </row>
    <row r="914" s="1" customFormat="1" customHeight="1" spans="4:4">
      <c r="D914" s="4"/>
    </row>
    <row r="915" s="1" customFormat="1" customHeight="1" spans="4:4">
      <c r="D915" s="4"/>
    </row>
    <row r="916" s="1" customFormat="1" customHeight="1" spans="4:4">
      <c r="D916" s="4"/>
    </row>
    <row r="917" s="1" customFormat="1" customHeight="1" spans="4:4">
      <c r="D917" s="4"/>
    </row>
    <row r="918" s="1" customFormat="1" customHeight="1" spans="4:4">
      <c r="D918" s="4"/>
    </row>
    <row r="919" s="1" customFormat="1" customHeight="1" spans="4:4">
      <c r="D919" s="4"/>
    </row>
    <row r="920" s="1" customFormat="1" customHeight="1" spans="4:4">
      <c r="D920" s="4"/>
    </row>
    <row r="921" s="1" customFormat="1" customHeight="1" spans="4:4">
      <c r="D921" s="4"/>
    </row>
    <row r="922" s="1" customFormat="1" customHeight="1" spans="4:4">
      <c r="D922" s="4"/>
    </row>
    <row r="923" s="1" customFormat="1" customHeight="1" spans="4:4">
      <c r="D923" s="4"/>
    </row>
    <row r="924" s="1" customFormat="1" customHeight="1" spans="4:4">
      <c r="D924" s="4"/>
    </row>
    <row r="925" s="1" customFormat="1" customHeight="1" spans="4:4">
      <c r="D925" s="4"/>
    </row>
    <row r="926" s="1" customFormat="1" customHeight="1" spans="4:4">
      <c r="D926" s="4"/>
    </row>
    <row r="927" s="1" customFormat="1" customHeight="1" spans="4:4">
      <c r="D927" s="4"/>
    </row>
    <row r="928" s="1" customFormat="1" customHeight="1" spans="4:4">
      <c r="D928" s="4"/>
    </row>
    <row r="929" s="1" customFormat="1" customHeight="1" spans="4:4">
      <c r="D929" s="4"/>
    </row>
    <row r="930" s="1" customFormat="1" customHeight="1" spans="4:4">
      <c r="D930" s="4"/>
    </row>
    <row r="931" s="1" customFormat="1" customHeight="1" spans="4:4">
      <c r="D931" s="4"/>
    </row>
    <row r="932" s="1" customFormat="1" customHeight="1" spans="4:4">
      <c r="D932" s="4"/>
    </row>
    <row r="933" s="1" customFormat="1" customHeight="1" spans="4:4">
      <c r="D933" s="4"/>
    </row>
    <row r="934" s="1" customFormat="1" customHeight="1" spans="4:4">
      <c r="D934" s="4"/>
    </row>
    <row r="935" s="1" customFormat="1" customHeight="1" spans="4:4">
      <c r="D935" s="4"/>
    </row>
    <row r="936" s="1" customFormat="1" customHeight="1" spans="4:4">
      <c r="D936" s="4"/>
    </row>
    <row r="937" s="1" customFormat="1" customHeight="1" spans="4:4">
      <c r="D937" s="4"/>
    </row>
    <row r="938" s="1" customFormat="1" customHeight="1" spans="4:4">
      <c r="D938" s="4"/>
    </row>
    <row r="939" s="1" customFormat="1" customHeight="1" spans="4:4">
      <c r="D939" s="4"/>
    </row>
    <row r="940" s="1" customFormat="1" customHeight="1" spans="4:4">
      <c r="D940" s="4"/>
    </row>
    <row r="941" s="1" customFormat="1" customHeight="1" spans="4:4">
      <c r="D941" s="4"/>
    </row>
    <row r="942" s="1" customFormat="1" customHeight="1" spans="4:4">
      <c r="D942" s="4"/>
    </row>
    <row r="943" s="1" customFormat="1" customHeight="1" spans="4:4">
      <c r="D943" s="4"/>
    </row>
    <row r="944" s="1" customFormat="1" customHeight="1" spans="4:4">
      <c r="D944" s="4"/>
    </row>
    <row r="945" s="1" customFormat="1" customHeight="1" spans="4:4">
      <c r="D945" s="4"/>
    </row>
    <row r="946" s="1" customFormat="1" customHeight="1" spans="4:4">
      <c r="D946" s="4"/>
    </row>
    <row r="947" s="1" customFormat="1" customHeight="1" spans="4:4">
      <c r="D947" s="4"/>
    </row>
    <row r="948" s="1" customFormat="1" customHeight="1" spans="4:4">
      <c r="D948" s="4"/>
    </row>
    <row r="949" s="1" customFormat="1" customHeight="1" spans="4:4">
      <c r="D949" s="4"/>
    </row>
    <row r="950" s="1" customFormat="1" customHeight="1" spans="4:4">
      <c r="D950" s="4"/>
    </row>
    <row r="951" s="1" customFormat="1" customHeight="1" spans="4:4">
      <c r="D951" s="4"/>
    </row>
    <row r="952" s="1" customFormat="1" customHeight="1" spans="4:4">
      <c r="D952" s="4"/>
    </row>
    <row r="953" s="1" customFormat="1" customHeight="1" spans="4:4">
      <c r="D953" s="4"/>
    </row>
    <row r="954" s="1" customFormat="1" customHeight="1" spans="4:4">
      <c r="D954" s="4"/>
    </row>
    <row r="955" s="1" customFormat="1" customHeight="1" spans="4:4">
      <c r="D955" s="4"/>
    </row>
    <row r="956" s="1" customFormat="1" customHeight="1" spans="4:4">
      <c r="D956" s="4"/>
    </row>
    <row r="957" s="1" customFormat="1" customHeight="1" spans="4:4">
      <c r="D957" s="4"/>
    </row>
    <row r="958" s="1" customFormat="1" customHeight="1" spans="4:4">
      <c r="D958" s="4"/>
    </row>
    <row r="959" s="1" customFormat="1" customHeight="1" spans="4:4">
      <c r="D959" s="4"/>
    </row>
    <row r="960" s="1" customFormat="1" customHeight="1" spans="4:4">
      <c r="D960" s="4"/>
    </row>
    <row r="961" s="1" customFormat="1" customHeight="1" spans="4:4">
      <c r="D961" s="4"/>
    </row>
    <row r="962" s="1" customFormat="1" customHeight="1" spans="4:4">
      <c r="D962" s="4"/>
    </row>
    <row r="963" s="1" customFormat="1" customHeight="1" spans="4:4">
      <c r="D963" s="4"/>
    </row>
    <row r="964" s="1" customFormat="1" customHeight="1" spans="4:4">
      <c r="D964" s="4"/>
    </row>
    <row r="965" s="1" customFormat="1" customHeight="1" spans="4:4">
      <c r="D965" s="4"/>
    </row>
    <row r="966" s="1" customFormat="1" customHeight="1" spans="4:4">
      <c r="D966" s="4"/>
    </row>
    <row r="967" s="1" customFormat="1" customHeight="1" spans="4:4">
      <c r="D967" s="4"/>
    </row>
    <row r="968" s="1" customFormat="1" customHeight="1" spans="4:4">
      <c r="D968" s="4"/>
    </row>
    <row r="969" s="1" customFormat="1" customHeight="1" spans="4:4">
      <c r="D969" s="4"/>
    </row>
    <row r="970" s="1" customFormat="1" customHeight="1" spans="4:4">
      <c r="D970" s="4"/>
    </row>
    <row r="971" s="1" customFormat="1" customHeight="1" spans="4:4">
      <c r="D971" s="4"/>
    </row>
    <row r="972" s="1" customFormat="1" customHeight="1" spans="4:4">
      <c r="D972" s="4"/>
    </row>
    <row r="973" s="1" customFormat="1" customHeight="1" spans="4:4">
      <c r="D973" s="4"/>
    </row>
    <row r="974" s="1" customFormat="1" customHeight="1" spans="4:4">
      <c r="D974" s="4"/>
    </row>
    <row r="975" s="1" customFormat="1" customHeight="1" spans="4:4">
      <c r="D975" s="4"/>
    </row>
    <row r="976" s="1" customFormat="1" customHeight="1" spans="4:4">
      <c r="D976" s="4"/>
    </row>
    <row r="977" s="1" customFormat="1" customHeight="1" spans="4:4">
      <c r="D977" s="4"/>
    </row>
    <row r="978" s="1" customFormat="1" customHeight="1" spans="4:4">
      <c r="D978" s="4"/>
    </row>
    <row r="979" s="1" customFormat="1" customHeight="1" spans="4:4">
      <c r="D979" s="4"/>
    </row>
    <row r="980" s="1" customFormat="1" customHeight="1" spans="4:4">
      <c r="D980" s="4"/>
    </row>
    <row r="981" s="1" customFormat="1" customHeight="1" spans="4:4">
      <c r="D981" s="4"/>
    </row>
    <row r="982" s="1" customFormat="1" customHeight="1" spans="4:4">
      <c r="D982" s="4"/>
    </row>
    <row r="983" s="1" customFormat="1" customHeight="1" spans="4:4">
      <c r="D983" s="4"/>
    </row>
    <row r="984" s="1" customFormat="1" customHeight="1" spans="4:4">
      <c r="D984" s="4"/>
    </row>
    <row r="985" s="1" customFormat="1" customHeight="1" spans="4:4">
      <c r="D985" s="4"/>
    </row>
    <row r="986" s="1" customFormat="1" customHeight="1" spans="4:4">
      <c r="D986" s="4"/>
    </row>
    <row r="987" s="1" customFormat="1" customHeight="1" spans="4:4">
      <c r="D987" s="4"/>
    </row>
    <row r="988" s="1" customFormat="1" customHeight="1" spans="4:4">
      <c r="D988" s="4"/>
    </row>
    <row r="989" s="1" customFormat="1" customHeight="1" spans="4:4">
      <c r="D989" s="4"/>
    </row>
    <row r="990" s="1" customFormat="1" customHeight="1" spans="4:4">
      <c r="D990" s="4"/>
    </row>
    <row r="991" s="1" customFormat="1" customHeight="1" spans="4:4">
      <c r="D991" s="4"/>
    </row>
    <row r="992" s="1" customFormat="1" customHeight="1" spans="4:4">
      <c r="D992" s="4"/>
    </row>
    <row r="993" s="1" customFormat="1" customHeight="1" spans="4:4">
      <c r="D993" s="4"/>
    </row>
    <row r="994" s="1" customFormat="1" customHeight="1" spans="4:4">
      <c r="D994" s="4"/>
    </row>
    <row r="995" s="1" customFormat="1" customHeight="1" spans="4:4">
      <c r="D995" s="4"/>
    </row>
    <row r="996" s="1" customFormat="1" customHeight="1" spans="4:4">
      <c r="D996" s="4"/>
    </row>
    <row r="997" s="1" customFormat="1" customHeight="1" spans="4:4">
      <c r="D997" s="4"/>
    </row>
    <row r="998" s="1" customFormat="1" customHeight="1" spans="4:4">
      <c r="D998" s="4"/>
    </row>
    <row r="999" s="1" customFormat="1" customHeight="1" spans="4:4">
      <c r="D999" s="4"/>
    </row>
    <row r="1000" s="1" customFormat="1" customHeight="1" spans="4:4">
      <c r="D1000" s="4"/>
    </row>
    <row r="1001" s="1" customFormat="1" customHeight="1" spans="4:4">
      <c r="D1001" s="4"/>
    </row>
    <row r="1002" s="1" customFormat="1" customHeight="1" spans="4:4">
      <c r="D1002" s="4"/>
    </row>
    <row r="1003" s="1" customFormat="1" customHeight="1" spans="4:4">
      <c r="D1003" s="4"/>
    </row>
    <row r="1004" s="1" customFormat="1" customHeight="1" spans="4:4">
      <c r="D1004" s="4"/>
    </row>
    <row r="1005" s="1" customFormat="1" customHeight="1" spans="4:4">
      <c r="D1005" s="4"/>
    </row>
    <row r="1006" s="1" customFormat="1" customHeight="1" spans="4:4">
      <c r="D1006" s="4"/>
    </row>
    <row r="1007" s="1" customFormat="1" customHeight="1" spans="4:4">
      <c r="D1007" s="4"/>
    </row>
    <row r="1008" s="1" customFormat="1" customHeight="1" spans="4:4">
      <c r="D1008" s="4"/>
    </row>
    <row r="1009" s="1" customFormat="1" customHeight="1" spans="4:4">
      <c r="D1009" s="4"/>
    </row>
    <row r="1010" s="1" customFormat="1" customHeight="1" spans="4:4">
      <c r="D1010" s="4"/>
    </row>
    <row r="1011" s="1" customFormat="1" customHeight="1" spans="4:4">
      <c r="D1011" s="4"/>
    </row>
    <row r="1012" s="1" customFormat="1" customHeight="1" spans="4:4">
      <c r="D1012" s="4"/>
    </row>
    <row r="1013" s="1" customFormat="1" customHeight="1" spans="4:4">
      <c r="D1013" s="4"/>
    </row>
    <row r="1014" s="1" customFormat="1" customHeight="1" spans="4:4">
      <c r="D1014" s="4"/>
    </row>
    <row r="1015" s="1" customFormat="1" customHeight="1" spans="4:4">
      <c r="D1015" s="4"/>
    </row>
    <row r="1016" s="1" customFormat="1" customHeight="1" spans="4:4">
      <c r="D1016" s="4"/>
    </row>
    <row r="1017" s="1" customFormat="1" customHeight="1" spans="4:4">
      <c r="D1017" s="4"/>
    </row>
    <row r="1018" s="1" customFormat="1" customHeight="1" spans="4:4">
      <c r="D1018" s="4"/>
    </row>
    <row r="1019" s="1" customFormat="1" customHeight="1" spans="4:4">
      <c r="D1019" s="4"/>
    </row>
    <row r="1020" s="1" customFormat="1" customHeight="1" spans="4:4">
      <c r="D1020" s="4"/>
    </row>
    <row r="1021" s="1" customFormat="1" customHeight="1" spans="4:4">
      <c r="D1021" s="4"/>
    </row>
    <row r="1022" s="1" customFormat="1" customHeight="1" spans="4:4">
      <c r="D1022" s="4"/>
    </row>
    <row r="1023" s="1" customFormat="1" customHeight="1" spans="4:4">
      <c r="D1023" s="4"/>
    </row>
    <row r="1024" s="1" customFormat="1" customHeight="1" spans="4:4">
      <c r="D1024" s="4"/>
    </row>
    <row r="1025" s="1" customFormat="1" customHeight="1" spans="4:4">
      <c r="D1025" s="4"/>
    </row>
    <row r="1026" s="1" customFormat="1" customHeight="1" spans="4:4">
      <c r="D1026" s="4"/>
    </row>
    <row r="1027" s="1" customFormat="1" customHeight="1" spans="4:4">
      <c r="D1027" s="4"/>
    </row>
    <row r="1028" s="1" customFormat="1" customHeight="1" spans="4:4">
      <c r="D1028" s="4"/>
    </row>
    <row r="1029" s="1" customFormat="1" customHeight="1" spans="4:4">
      <c r="D1029" s="4"/>
    </row>
    <row r="1030" s="1" customFormat="1" customHeight="1" spans="4:4">
      <c r="D1030" s="4"/>
    </row>
    <row r="1031" s="1" customFormat="1" customHeight="1" spans="4:4">
      <c r="D1031" s="4"/>
    </row>
    <row r="1032" s="1" customFormat="1" customHeight="1" spans="4:4">
      <c r="D1032" s="4"/>
    </row>
    <row r="1033" s="1" customFormat="1" customHeight="1" spans="4:4">
      <c r="D1033" s="4"/>
    </row>
    <row r="1034" s="1" customFormat="1" customHeight="1" spans="4:4">
      <c r="D1034" s="4"/>
    </row>
    <row r="1035" s="1" customFormat="1" customHeight="1" spans="4:4">
      <c r="D1035" s="4"/>
    </row>
    <row r="1036" s="1" customFormat="1" customHeight="1" spans="4:4">
      <c r="D1036" s="4"/>
    </row>
    <row r="1037" s="1" customFormat="1" customHeight="1" spans="4:4">
      <c r="D1037" s="4"/>
    </row>
    <row r="1038" s="1" customFormat="1" customHeight="1" spans="4:4">
      <c r="D1038" s="4"/>
    </row>
    <row r="1039" s="1" customFormat="1" customHeight="1" spans="4:4">
      <c r="D1039" s="4"/>
    </row>
    <row r="1040" s="1" customFormat="1" customHeight="1" spans="4:4">
      <c r="D1040" s="4"/>
    </row>
    <row r="1041" s="1" customFormat="1" customHeight="1" spans="4:4">
      <c r="D1041" s="4"/>
    </row>
    <row r="1042" s="1" customFormat="1" customHeight="1" spans="4:4">
      <c r="D1042" s="4"/>
    </row>
    <row r="1043" s="1" customFormat="1" customHeight="1" spans="4:4">
      <c r="D1043" s="4"/>
    </row>
    <row r="1044" s="1" customFormat="1" customHeight="1" spans="4:4">
      <c r="D1044" s="4"/>
    </row>
    <row r="1045" s="1" customFormat="1" customHeight="1" spans="4:4">
      <c r="D1045" s="4"/>
    </row>
    <row r="1046" s="1" customFormat="1" customHeight="1" spans="4:4">
      <c r="D1046" s="4"/>
    </row>
    <row r="1047" s="1" customFormat="1" customHeight="1" spans="4:4">
      <c r="D1047" s="4"/>
    </row>
    <row r="1048" s="1" customFormat="1" customHeight="1" spans="4:4">
      <c r="D1048" s="4"/>
    </row>
    <row r="1049" s="1" customFormat="1" customHeight="1" spans="4:4">
      <c r="D1049" s="4"/>
    </row>
    <row r="1050" s="1" customFormat="1" customHeight="1" spans="4:4">
      <c r="D1050" s="4"/>
    </row>
    <row r="1051" s="1" customFormat="1" customHeight="1" spans="4:4">
      <c r="D1051" s="4"/>
    </row>
    <row r="1052" s="1" customFormat="1" customHeight="1" spans="4:4">
      <c r="D1052" s="4"/>
    </row>
    <row r="1053" s="1" customFormat="1" customHeight="1" spans="4:4">
      <c r="D1053" s="4"/>
    </row>
    <row r="1054" s="1" customFormat="1" customHeight="1" spans="4:4">
      <c r="D1054" s="4"/>
    </row>
    <row r="1055" s="1" customFormat="1" customHeight="1" spans="4:4">
      <c r="D1055" s="4"/>
    </row>
    <row r="1056" s="1" customFormat="1" customHeight="1" spans="4:4">
      <c r="D1056" s="4"/>
    </row>
    <row r="1057" s="1" customFormat="1" customHeight="1" spans="4:4">
      <c r="D1057" s="4"/>
    </row>
    <row r="1058" s="1" customFormat="1" customHeight="1" spans="4:4">
      <c r="D1058" s="4"/>
    </row>
    <row r="1059" s="1" customFormat="1" customHeight="1" spans="4:4">
      <c r="D1059" s="4"/>
    </row>
    <row r="1060" s="1" customFormat="1" customHeight="1" spans="4:4">
      <c r="D1060" s="4"/>
    </row>
    <row r="1061" s="1" customFormat="1" customHeight="1" spans="4:4">
      <c r="D1061" s="4"/>
    </row>
    <row r="1062" s="1" customFormat="1" customHeight="1" spans="4:4">
      <c r="D1062" s="4"/>
    </row>
    <row r="1063" s="1" customFormat="1" customHeight="1" spans="4:4">
      <c r="D1063" s="4"/>
    </row>
    <row r="1064" s="1" customFormat="1" customHeight="1" spans="4:4">
      <c r="D1064" s="4"/>
    </row>
    <row r="1065" s="1" customFormat="1" customHeight="1" spans="4:4">
      <c r="D1065" s="4"/>
    </row>
    <row r="1066" s="1" customFormat="1" customHeight="1" spans="4:4">
      <c r="D1066" s="4"/>
    </row>
    <row r="1067" s="1" customFormat="1" customHeight="1" spans="4:4">
      <c r="D1067" s="4"/>
    </row>
    <row r="1068" s="1" customFormat="1" customHeight="1" spans="4:4">
      <c r="D1068" s="4"/>
    </row>
    <row r="1069" s="1" customFormat="1" customHeight="1" spans="4:4">
      <c r="D1069" s="4"/>
    </row>
    <row r="1070" s="1" customFormat="1" customHeight="1" spans="4:4">
      <c r="D1070" s="4"/>
    </row>
    <row r="1071" s="1" customFormat="1" customHeight="1" spans="4:4">
      <c r="D1071" s="4"/>
    </row>
    <row r="1072" s="1" customFormat="1" customHeight="1" spans="4:4">
      <c r="D1072" s="4"/>
    </row>
    <row r="1073" s="1" customFormat="1" customHeight="1" spans="4:4">
      <c r="D1073" s="4"/>
    </row>
    <row r="1074" s="1" customFormat="1" customHeight="1" spans="4:4">
      <c r="D1074" s="4"/>
    </row>
    <row r="1075" s="1" customFormat="1" customHeight="1" spans="4:4">
      <c r="D1075" s="4"/>
    </row>
    <row r="1076" s="1" customFormat="1" customHeight="1" spans="4:4">
      <c r="D1076" s="4"/>
    </row>
    <row r="1077" s="1" customFormat="1" customHeight="1" spans="4:4">
      <c r="D1077" s="4"/>
    </row>
    <row r="1078" s="1" customFormat="1" customHeight="1" spans="4:4">
      <c r="D1078" s="4"/>
    </row>
    <row r="1079" s="1" customFormat="1" customHeight="1" spans="4:4">
      <c r="D1079" s="4"/>
    </row>
    <row r="1080" s="1" customFormat="1" customHeight="1" spans="4:4">
      <c r="D1080" s="4"/>
    </row>
    <row r="1081" s="1" customFormat="1" customHeight="1" spans="4:4">
      <c r="D1081" s="4"/>
    </row>
    <row r="1082" s="1" customFormat="1" customHeight="1" spans="4:4">
      <c r="D1082" s="4"/>
    </row>
    <row r="1083" s="1" customFormat="1" customHeight="1" spans="4:4">
      <c r="D1083" s="4"/>
    </row>
    <row r="1084" s="1" customFormat="1" customHeight="1" spans="4:4">
      <c r="D1084" s="4"/>
    </row>
    <row r="1085" s="1" customFormat="1" customHeight="1" spans="4:4">
      <c r="D1085" s="4"/>
    </row>
    <row r="1086" s="1" customFormat="1" customHeight="1" spans="4:4">
      <c r="D1086" s="4"/>
    </row>
    <row r="1087" s="1" customFormat="1" customHeight="1" spans="4:4">
      <c r="D1087" s="4"/>
    </row>
    <row r="1088" s="1" customFormat="1" customHeight="1" spans="4:4">
      <c r="D1088" s="4"/>
    </row>
    <row r="1089" s="1" customFormat="1" customHeight="1" spans="4:4">
      <c r="D1089" s="4"/>
    </row>
    <row r="1090" s="1" customFormat="1" customHeight="1" spans="4:4">
      <c r="D1090" s="4"/>
    </row>
    <row r="1091" s="1" customFormat="1" customHeight="1" spans="4:4">
      <c r="D1091" s="4"/>
    </row>
    <row r="1092" s="1" customFormat="1" customHeight="1" spans="4:4">
      <c r="D1092" s="4"/>
    </row>
    <row r="1093" s="1" customFormat="1" customHeight="1" spans="4:4">
      <c r="D1093" s="4"/>
    </row>
    <row r="1094" s="1" customFormat="1" customHeight="1" spans="4:4">
      <c r="D1094" s="4"/>
    </row>
    <row r="1095" s="1" customFormat="1" customHeight="1" spans="4:4">
      <c r="D1095" s="4"/>
    </row>
    <row r="1096" s="1" customFormat="1" customHeight="1" spans="4:4">
      <c r="D1096" s="4"/>
    </row>
    <row r="1097" s="1" customFormat="1" customHeight="1" spans="4:4">
      <c r="D1097" s="4"/>
    </row>
    <row r="1098" s="1" customFormat="1" customHeight="1" spans="4:4">
      <c r="D1098" s="4"/>
    </row>
    <row r="1099" s="1" customFormat="1" customHeight="1" spans="4:4">
      <c r="D1099" s="4"/>
    </row>
    <row r="1100" s="1" customFormat="1" customHeight="1" spans="4:4">
      <c r="D1100" s="4"/>
    </row>
    <row r="1101" s="1" customFormat="1" customHeight="1" spans="4:4">
      <c r="D1101" s="4"/>
    </row>
    <row r="1102" s="1" customFormat="1" customHeight="1" spans="4:4">
      <c r="D1102" s="4"/>
    </row>
    <row r="1103" s="1" customFormat="1" customHeight="1" spans="4:4">
      <c r="D1103" s="4"/>
    </row>
    <row r="1104" s="1" customFormat="1" customHeight="1" spans="4:4">
      <c r="D1104" s="4"/>
    </row>
    <row r="1105" s="1" customFormat="1" customHeight="1" spans="4:4">
      <c r="D1105" s="4"/>
    </row>
    <row r="1106" s="1" customFormat="1" customHeight="1" spans="4:4">
      <c r="D1106" s="4"/>
    </row>
    <row r="1107" s="1" customFormat="1" customHeight="1" spans="4:4">
      <c r="D1107" s="4"/>
    </row>
    <row r="1108" s="1" customFormat="1" customHeight="1" spans="4:4">
      <c r="D1108" s="4"/>
    </row>
    <row r="1109" s="1" customFormat="1" customHeight="1" spans="4:4">
      <c r="D1109" s="4"/>
    </row>
    <row r="1110" s="1" customFormat="1" customHeight="1" spans="4:4">
      <c r="D1110" s="4"/>
    </row>
    <row r="1111" s="1" customFormat="1" customHeight="1" spans="4:4">
      <c r="D1111" s="4"/>
    </row>
    <row r="1112" s="1" customFormat="1" customHeight="1" spans="4:4">
      <c r="D1112" s="4"/>
    </row>
    <row r="1113" s="1" customFormat="1" customHeight="1" spans="4:4">
      <c r="D1113" s="4"/>
    </row>
    <row r="1114" s="1" customFormat="1" customHeight="1" spans="4:4">
      <c r="D1114" s="4"/>
    </row>
    <row r="1115" s="1" customFormat="1" customHeight="1" spans="4:4">
      <c r="D1115" s="4"/>
    </row>
    <row r="1116" s="1" customFormat="1" customHeight="1" spans="4:4">
      <c r="D1116" s="4"/>
    </row>
    <row r="1117" s="1" customFormat="1" customHeight="1" spans="4:4">
      <c r="D1117" s="4"/>
    </row>
    <row r="1118" s="1" customFormat="1" customHeight="1" spans="4:4">
      <c r="D1118" s="4"/>
    </row>
    <row r="1119" s="1" customFormat="1" customHeight="1" spans="4:4">
      <c r="D1119" s="4"/>
    </row>
    <row r="1120" s="1" customFormat="1" customHeight="1" spans="4:4">
      <c r="D1120" s="4"/>
    </row>
    <row r="1121" s="1" customFormat="1" customHeight="1" spans="4:4">
      <c r="D1121" s="4"/>
    </row>
    <row r="1122" s="1" customFormat="1" customHeight="1" spans="4:4">
      <c r="D1122" s="4"/>
    </row>
    <row r="1123" s="1" customFormat="1" customHeight="1" spans="4:4">
      <c r="D1123" s="4"/>
    </row>
    <row r="1124" s="1" customFormat="1" customHeight="1" spans="4:4">
      <c r="D1124" s="4"/>
    </row>
    <row r="1125" s="1" customFormat="1" customHeight="1" spans="4:4">
      <c r="D1125" s="4"/>
    </row>
    <row r="1126" s="1" customFormat="1" customHeight="1" spans="4:4">
      <c r="D1126" s="4"/>
    </row>
    <row r="1127" s="1" customFormat="1" customHeight="1" spans="4:4">
      <c r="D1127" s="4"/>
    </row>
    <row r="1128" s="1" customFormat="1" customHeight="1" spans="4:4">
      <c r="D1128" s="4"/>
    </row>
    <row r="1129" s="1" customFormat="1" customHeight="1" spans="4:4">
      <c r="D1129" s="4"/>
    </row>
    <row r="1130" s="1" customFormat="1" customHeight="1" spans="4:4">
      <c r="D1130" s="4"/>
    </row>
    <row r="1131" s="1" customFormat="1" customHeight="1" spans="4:4">
      <c r="D1131" s="4"/>
    </row>
    <row r="1132" s="1" customFormat="1" customHeight="1" spans="4:4">
      <c r="D1132" s="4"/>
    </row>
    <row r="1133" s="1" customFormat="1" customHeight="1" spans="4:4">
      <c r="D1133" s="4"/>
    </row>
    <row r="1134" s="1" customFormat="1" customHeight="1" spans="4:4">
      <c r="D1134" s="4"/>
    </row>
    <row r="1135" s="1" customFormat="1" customHeight="1" spans="4:4">
      <c r="D1135" s="4"/>
    </row>
    <row r="1136" s="1" customFormat="1" customHeight="1" spans="4:4">
      <c r="D1136" s="4"/>
    </row>
    <row r="1137" s="1" customFormat="1" customHeight="1" spans="4:4">
      <c r="D1137" s="4"/>
    </row>
    <row r="1138" s="1" customFormat="1" customHeight="1" spans="4:4">
      <c r="D1138" s="4"/>
    </row>
    <row r="1139" s="1" customFormat="1" customHeight="1" spans="4:4">
      <c r="D1139" s="4"/>
    </row>
    <row r="1140" s="1" customFormat="1" customHeight="1" spans="4:4">
      <c r="D1140" s="4"/>
    </row>
    <row r="1141" s="1" customFormat="1" customHeight="1" spans="4:4">
      <c r="D1141" s="4"/>
    </row>
    <row r="1142" s="1" customFormat="1" customHeight="1" spans="4:4">
      <c r="D1142" s="4"/>
    </row>
    <row r="1143" s="1" customFormat="1" customHeight="1" spans="4:4">
      <c r="D1143" s="4"/>
    </row>
    <row r="1144" s="1" customFormat="1" customHeight="1" spans="4:4">
      <c r="D1144" s="4"/>
    </row>
    <row r="1145" s="1" customFormat="1" customHeight="1" spans="4:4">
      <c r="D1145" s="4"/>
    </row>
    <row r="1146" s="1" customFormat="1" customHeight="1" spans="4:4">
      <c r="D1146" s="4"/>
    </row>
    <row r="1147" s="1" customFormat="1" customHeight="1" spans="4:4">
      <c r="D1147" s="4"/>
    </row>
    <row r="1148" s="1" customFormat="1" customHeight="1" spans="4:4">
      <c r="D1148" s="4"/>
    </row>
    <row r="1149" s="1" customFormat="1" customHeight="1" spans="4:4">
      <c r="D1149" s="4"/>
    </row>
    <row r="1150" s="1" customFormat="1" customHeight="1" spans="4:4">
      <c r="D1150" s="4"/>
    </row>
    <row r="1151" s="1" customFormat="1" customHeight="1" spans="4:4">
      <c r="D1151" s="4"/>
    </row>
    <row r="1152" s="1" customFormat="1" customHeight="1" spans="4:4">
      <c r="D1152" s="4"/>
    </row>
    <row r="1153" s="1" customFormat="1" customHeight="1" spans="4:4">
      <c r="D1153" s="4"/>
    </row>
    <row r="1154" s="1" customFormat="1" customHeight="1" spans="4:4">
      <c r="D1154" s="4"/>
    </row>
    <row r="1155" s="1" customFormat="1" customHeight="1" spans="4:4">
      <c r="D1155" s="4"/>
    </row>
    <row r="1156" s="1" customFormat="1" customHeight="1" spans="4:4">
      <c r="D1156" s="4"/>
    </row>
    <row r="1157" s="1" customFormat="1" customHeight="1" spans="4:4">
      <c r="D1157" s="4"/>
    </row>
    <row r="1158" s="1" customFormat="1" customHeight="1" spans="4:4">
      <c r="D1158" s="4"/>
    </row>
    <row r="1159" s="1" customFormat="1" customHeight="1" spans="4:4">
      <c r="D1159" s="4"/>
    </row>
    <row r="1160" s="1" customFormat="1" customHeight="1" spans="4:4">
      <c r="D1160" s="4"/>
    </row>
    <row r="1161" s="1" customFormat="1" customHeight="1" spans="4:4">
      <c r="D1161" s="4"/>
    </row>
    <row r="1162" s="1" customFormat="1" customHeight="1" spans="4:4">
      <c r="D1162" s="4"/>
    </row>
    <row r="1163" s="1" customFormat="1" customHeight="1" spans="4:4">
      <c r="D1163" s="4"/>
    </row>
    <row r="1164" s="1" customFormat="1" customHeight="1" spans="4:4">
      <c r="D1164" s="4"/>
    </row>
    <row r="1165" s="1" customFormat="1" customHeight="1" spans="4:4">
      <c r="D1165" s="4"/>
    </row>
    <row r="1166" s="1" customFormat="1" customHeight="1" spans="4:4">
      <c r="D1166" s="4"/>
    </row>
    <row r="1167" s="1" customFormat="1" customHeight="1" spans="4:4">
      <c r="D1167" s="4"/>
    </row>
    <row r="1168" s="1" customFormat="1" customHeight="1" spans="4:4">
      <c r="D1168" s="4"/>
    </row>
    <row r="1169" s="1" customFormat="1" customHeight="1" spans="4:4">
      <c r="D1169" s="4"/>
    </row>
    <row r="1170" s="1" customFormat="1" customHeight="1" spans="4:4">
      <c r="D1170" s="4"/>
    </row>
    <row r="1171" s="1" customFormat="1" customHeight="1" spans="4:4">
      <c r="D1171" s="4"/>
    </row>
    <row r="1172" s="1" customFormat="1" customHeight="1" spans="4:4">
      <c r="D1172" s="4"/>
    </row>
    <row r="1173" s="1" customFormat="1" customHeight="1" spans="4:4">
      <c r="D1173" s="4"/>
    </row>
    <row r="1174" s="1" customFormat="1" customHeight="1" spans="4:4">
      <c r="D1174" s="4"/>
    </row>
    <row r="1175" s="1" customFormat="1" customHeight="1" spans="4:4">
      <c r="D1175" s="4"/>
    </row>
    <row r="1176" s="1" customFormat="1" customHeight="1" spans="4:4">
      <c r="D1176" s="4"/>
    </row>
    <row r="1177" s="1" customFormat="1" customHeight="1" spans="4:4">
      <c r="D1177" s="4"/>
    </row>
    <row r="1178" s="1" customFormat="1" customHeight="1" spans="4:4">
      <c r="D1178" s="4"/>
    </row>
    <row r="1179" s="1" customFormat="1" customHeight="1" spans="4:4">
      <c r="D1179" s="4"/>
    </row>
    <row r="1180" s="1" customFormat="1" customHeight="1" spans="4:4">
      <c r="D1180" s="4"/>
    </row>
    <row r="1181" s="1" customFormat="1" customHeight="1" spans="4:4">
      <c r="D1181" s="4"/>
    </row>
    <row r="1182" s="1" customFormat="1" customHeight="1" spans="4:4">
      <c r="D1182" s="4"/>
    </row>
    <row r="1183" s="1" customFormat="1" customHeight="1" spans="4:4">
      <c r="D1183" s="4"/>
    </row>
    <row r="1184" s="1" customFormat="1" customHeight="1" spans="4:4">
      <c r="D1184" s="4"/>
    </row>
    <row r="1185" s="1" customFormat="1" customHeight="1" spans="4:4">
      <c r="D1185" s="4"/>
    </row>
    <row r="1186" s="1" customFormat="1" customHeight="1" spans="4:4">
      <c r="D1186" s="4"/>
    </row>
    <row r="1187" s="1" customFormat="1" customHeight="1" spans="4:4">
      <c r="D1187" s="4"/>
    </row>
    <row r="1188" s="1" customFormat="1" customHeight="1" spans="4:4">
      <c r="D1188" s="4"/>
    </row>
    <row r="1189" s="1" customFormat="1" customHeight="1" spans="4:4">
      <c r="D1189" s="4"/>
    </row>
    <row r="1190" s="1" customFormat="1" customHeight="1" spans="4:4">
      <c r="D1190" s="4"/>
    </row>
    <row r="1191" s="1" customFormat="1" customHeight="1" spans="4:4">
      <c r="D1191" s="4"/>
    </row>
    <row r="1192" s="1" customFormat="1" customHeight="1" spans="4:4">
      <c r="D1192" s="4"/>
    </row>
    <row r="1193" s="1" customFormat="1" customHeight="1" spans="4:4">
      <c r="D1193" s="4"/>
    </row>
    <row r="1194" s="1" customFormat="1" customHeight="1" spans="4:4">
      <c r="D1194" s="4"/>
    </row>
    <row r="1195" s="1" customFormat="1" customHeight="1" spans="4:4">
      <c r="D1195" s="4"/>
    </row>
    <row r="1196" s="1" customFormat="1" customHeight="1" spans="4:4">
      <c r="D1196" s="4"/>
    </row>
    <row r="1197" s="1" customFormat="1" customHeight="1" spans="4:4">
      <c r="D1197" s="4"/>
    </row>
    <row r="1198" s="1" customFormat="1" customHeight="1" spans="4:4">
      <c r="D1198" s="4"/>
    </row>
    <row r="1199" s="1" customFormat="1" customHeight="1" spans="4:4">
      <c r="D1199" s="4"/>
    </row>
    <row r="1200" s="1" customFormat="1" customHeight="1" spans="4:4">
      <c r="D1200" s="4"/>
    </row>
    <row r="1201" s="1" customFormat="1" customHeight="1" spans="4:4">
      <c r="D1201" s="4"/>
    </row>
    <row r="1202" s="1" customFormat="1" customHeight="1" spans="4:4">
      <c r="D1202" s="4"/>
    </row>
    <row r="1203" s="1" customFormat="1" customHeight="1" spans="4:4">
      <c r="D1203" s="4"/>
    </row>
    <row r="1204" s="1" customFormat="1" customHeight="1" spans="4:4">
      <c r="D1204" s="4"/>
    </row>
    <row r="1205" s="1" customFormat="1" customHeight="1" spans="4:4">
      <c r="D1205" s="4"/>
    </row>
    <row r="1206" s="1" customFormat="1" customHeight="1" spans="4:4">
      <c r="D1206" s="4"/>
    </row>
    <row r="1207" s="1" customFormat="1" customHeight="1" spans="4:4">
      <c r="D1207" s="4"/>
    </row>
    <row r="1208" s="1" customFormat="1" customHeight="1" spans="4:4">
      <c r="D1208" s="4"/>
    </row>
    <row r="1209" s="1" customFormat="1" customHeight="1" spans="4:4">
      <c r="D1209" s="4"/>
    </row>
    <row r="1210" s="1" customFormat="1" customHeight="1" spans="4:4">
      <c r="D1210" s="4"/>
    </row>
    <row r="1211" s="1" customFormat="1" customHeight="1" spans="4:4">
      <c r="D1211" s="4"/>
    </row>
    <row r="1212" s="1" customFormat="1" customHeight="1" spans="4:4">
      <c r="D1212" s="4"/>
    </row>
    <row r="1213" s="1" customFormat="1" customHeight="1" spans="4:4">
      <c r="D1213" s="4"/>
    </row>
    <row r="1214" s="1" customFormat="1" customHeight="1" spans="4:4">
      <c r="D1214" s="4"/>
    </row>
    <row r="1215" s="1" customFormat="1" customHeight="1" spans="4:4">
      <c r="D1215" s="4"/>
    </row>
    <row r="1216" s="1" customFormat="1" customHeight="1" spans="4:4">
      <c r="D1216" s="4"/>
    </row>
    <row r="1217" s="1" customFormat="1" customHeight="1" spans="4:4">
      <c r="D1217" s="4"/>
    </row>
    <row r="1218" s="1" customFormat="1" customHeight="1" spans="4:4">
      <c r="D1218" s="4"/>
    </row>
    <row r="1219" s="1" customFormat="1" customHeight="1" spans="4:4">
      <c r="D1219" s="4"/>
    </row>
    <row r="1220" s="1" customFormat="1" customHeight="1" spans="4:4">
      <c r="D1220" s="4"/>
    </row>
    <row r="1221" s="1" customFormat="1" customHeight="1" spans="4:4">
      <c r="D1221" s="4"/>
    </row>
    <row r="1222" s="1" customFormat="1" customHeight="1" spans="4:4">
      <c r="D1222" s="4"/>
    </row>
    <row r="1223" s="1" customFormat="1" customHeight="1" spans="4:4">
      <c r="D1223" s="4"/>
    </row>
    <row r="1224" s="1" customFormat="1" customHeight="1" spans="4:4">
      <c r="D1224" s="4"/>
    </row>
    <row r="1225" s="1" customFormat="1" customHeight="1" spans="4:4">
      <c r="D1225" s="4"/>
    </row>
    <row r="1226" s="1" customFormat="1" customHeight="1" spans="4:4">
      <c r="D1226" s="4"/>
    </row>
    <row r="1227" s="1" customFormat="1" customHeight="1" spans="4:4">
      <c r="D1227" s="4"/>
    </row>
    <row r="1228" s="1" customFormat="1" customHeight="1" spans="4:4">
      <c r="D1228" s="4"/>
    </row>
    <row r="1229" s="1" customFormat="1" customHeight="1" spans="4:4">
      <c r="D1229" s="4"/>
    </row>
    <row r="1230" s="1" customFormat="1" customHeight="1" spans="4:4">
      <c r="D1230" s="4"/>
    </row>
    <row r="1231" s="1" customFormat="1" customHeight="1" spans="4:4">
      <c r="D1231" s="4"/>
    </row>
    <row r="1232" s="1" customFormat="1" customHeight="1" spans="4:4">
      <c r="D1232" s="4"/>
    </row>
    <row r="1233" s="1" customFormat="1" customHeight="1" spans="4:4">
      <c r="D1233" s="4"/>
    </row>
    <row r="1234" s="1" customFormat="1" customHeight="1" spans="4:4">
      <c r="D1234" s="4"/>
    </row>
    <row r="1235" s="1" customFormat="1" customHeight="1" spans="4:4">
      <c r="D1235" s="4"/>
    </row>
    <row r="1236" s="1" customFormat="1" customHeight="1" spans="4:4">
      <c r="D1236" s="4"/>
    </row>
    <row r="1237" s="1" customFormat="1" customHeight="1" spans="4:4">
      <c r="D1237" s="4"/>
    </row>
    <row r="1238" s="1" customFormat="1" customHeight="1" spans="4:4">
      <c r="D1238" s="4"/>
    </row>
    <row r="1239" s="1" customFormat="1" customHeight="1" spans="4:4">
      <c r="D1239" s="4"/>
    </row>
    <row r="1240" s="1" customFormat="1" customHeight="1" spans="4:4">
      <c r="D1240" s="4"/>
    </row>
    <row r="1241" s="1" customFormat="1" customHeight="1" spans="4:4">
      <c r="D1241" s="4"/>
    </row>
    <row r="1242" s="1" customFormat="1" customHeight="1" spans="4:4">
      <c r="D1242" s="4"/>
    </row>
    <row r="1243" s="1" customFormat="1" customHeight="1" spans="4:4">
      <c r="D1243" s="4"/>
    </row>
    <row r="1244" s="1" customFormat="1" customHeight="1" spans="4:4">
      <c r="D1244" s="4"/>
    </row>
    <row r="1245" s="1" customFormat="1" customHeight="1" spans="4:4">
      <c r="D1245" s="4"/>
    </row>
    <row r="1246" s="1" customFormat="1" customHeight="1" spans="4:4">
      <c r="D1246" s="4"/>
    </row>
    <row r="1247" s="1" customFormat="1" customHeight="1" spans="4:4">
      <c r="D1247" s="4"/>
    </row>
    <row r="1248" s="1" customFormat="1" customHeight="1" spans="4:4">
      <c r="D1248" s="4"/>
    </row>
    <row r="1249" s="1" customFormat="1" customHeight="1" spans="4:4">
      <c r="D1249" s="4"/>
    </row>
    <row r="1250" s="1" customFormat="1" customHeight="1" spans="4:4">
      <c r="D1250" s="4"/>
    </row>
    <row r="1251" s="1" customFormat="1" customHeight="1" spans="4:4">
      <c r="D1251" s="4"/>
    </row>
    <row r="1252" s="1" customFormat="1" customHeight="1" spans="4:4">
      <c r="D1252" s="4"/>
    </row>
    <row r="1253" s="1" customFormat="1" customHeight="1" spans="4:4">
      <c r="D1253" s="4"/>
    </row>
    <row r="1254" s="1" customFormat="1" customHeight="1" spans="4:4">
      <c r="D1254" s="4"/>
    </row>
    <row r="1255" s="1" customFormat="1" customHeight="1" spans="4:4">
      <c r="D1255" s="4"/>
    </row>
    <row r="1256" s="1" customFormat="1" customHeight="1" spans="4:4">
      <c r="D1256" s="4"/>
    </row>
    <row r="1257" s="1" customFormat="1" customHeight="1" spans="4:4">
      <c r="D1257" s="4"/>
    </row>
    <row r="1258" s="1" customFormat="1" customHeight="1" spans="4:4">
      <c r="D1258" s="4"/>
    </row>
    <row r="1259" s="1" customFormat="1" customHeight="1" spans="4:4">
      <c r="D1259" s="4"/>
    </row>
    <row r="1260" s="1" customFormat="1" customHeight="1" spans="4:4">
      <c r="D1260" s="4"/>
    </row>
    <row r="1261" s="1" customFormat="1" customHeight="1" spans="4:4">
      <c r="D1261" s="4"/>
    </row>
    <row r="1262" s="1" customFormat="1" customHeight="1" spans="4:4">
      <c r="D1262" s="4"/>
    </row>
    <row r="1263" s="1" customFormat="1" customHeight="1" spans="4:4">
      <c r="D1263" s="4"/>
    </row>
    <row r="1264" s="1" customFormat="1" customHeight="1" spans="4:4">
      <c r="D1264" s="4"/>
    </row>
    <row r="1265" s="1" customFormat="1" customHeight="1" spans="4:4">
      <c r="D1265" s="4"/>
    </row>
    <row r="1266" s="1" customFormat="1" customHeight="1" spans="4:4">
      <c r="D1266" s="4"/>
    </row>
    <row r="1267" s="1" customFormat="1" customHeight="1" spans="4:4">
      <c r="D1267" s="4"/>
    </row>
    <row r="1268" s="1" customFormat="1" customHeight="1" spans="4:4">
      <c r="D1268" s="4"/>
    </row>
    <row r="1269" s="1" customFormat="1" customHeight="1" spans="4:4">
      <c r="D1269" s="4"/>
    </row>
    <row r="1270" s="1" customFormat="1" customHeight="1" spans="4:4">
      <c r="D1270" s="4"/>
    </row>
    <row r="1271" s="1" customFormat="1" customHeight="1" spans="4:4">
      <c r="D1271" s="4"/>
    </row>
    <row r="1272" s="1" customFormat="1" customHeight="1" spans="4:4">
      <c r="D1272" s="4"/>
    </row>
    <row r="1273" s="1" customFormat="1" customHeight="1" spans="4:4">
      <c r="D1273" s="4"/>
    </row>
    <row r="1274" s="1" customFormat="1" customHeight="1" spans="4:4">
      <c r="D1274" s="4"/>
    </row>
    <row r="1275" s="1" customFormat="1" customHeight="1" spans="4:4">
      <c r="D1275" s="4"/>
    </row>
    <row r="1276" s="1" customFormat="1" customHeight="1" spans="4:4">
      <c r="D1276" s="4"/>
    </row>
    <row r="1277" s="1" customFormat="1" customHeight="1" spans="4:4">
      <c r="D1277" s="4"/>
    </row>
    <row r="1278" s="1" customFormat="1" customHeight="1" spans="4:4">
      <c r="D1278" s="4"/>
    </row>
    <row r="1279" s="1" customFormat="1" customHeight="1" spans="4:4">
      <c r="D1279" s="4"/>
    </row>
    <row r="1280" s="1" customFormat="1" customHeight="1" spans="4:4">
      <c r="D1280" s="4"/>
    </row>
    <row r="1281" s="1" customFormat="1" customHeight="1" spans="4:4">
      <c r="D1281" s="4"/>
    </row>
    <row r="1282" s="1" customFormat="1" customHeight="1" spans="4:4">
      <c r="D1282" s="4"/>
    </row>
    <row r="1283" s="1" customFormat="1" customHeight="1" spans="4:4">
      <c r="D1283" s="4"/>
    </row>
    <row r="1284" s="1" customFormat="1" customHeight="1" spans="4:4">
      <c r="D1284" s="4"/>
    </row>
    <row r="1285" s="1" customFormat="1" customHeight="1" spans="4:4">
      <c r="D1285" s="4"/>
    </row>
    <row r="1286" s="1" customFormat="1" customHeight="1" spans="4:4">
      <c r="D1286" s="4"/>
    </row>
    <row r="1287" s="1" customFormat="1" customHeight="1" spans="4:4">
      <c r="D1287" s="4"/>
    </row>
    <row r="1288" s="1" customFormat="1" customHeight="1" spans="4:4">
      <c r="D1288" s="4"/>
    </row>
    <row r="1289" s="1" customFormat="1" customHeight="1" spans="4:4">
      <c r="D1289" s="4"/>
    </row>
    <row r="1290" s="1" customFormat="1" customHeight="1" spans="4:4">
      <c r="D1290" s="4"/>
    </row>
    <row r="1291" s="1" customFormat="1" customHeight="1" spans="4:4">
      <c r="D1291" s="4"/>
    </row>
    <row r="1292" s="1" customFormat="1" customHeight="1" spans="4:4">
      <c r="D1292" s="4"/>
    </row>
    <row r="1293" s="1" customFormat="1" customHeight="1" spans="4:4">
      <c r="D1293" s="4"/>
    </row>
    <row r="1294" s="1" customFormat="1" customHeight="1" spans="4:4">
      <c r="D1294" s="4"/>
    </row>
    <row r="1295" s="1" customFormat="1" customHeight="1" spans="4:4">
      <c r="D1295" s="4"/>
    </row>
    <row r="1296" s="1" customFormat="1" customHeight="1" spans="4:4">
      <c r="D1296" s="4"/>
    </row>
    <row r="1297" s="1" customFormat="1" customHeight="1" spans="4:4">
      <c r="D1297" s="4"/>
    </row>
    <row r="1298" s="1" customFormat="1" customHeight="1" spans="4:4">
      <c r="D1298" s="4"/>
    </row>
    <row r="1299" s="1" customFormat="1" customHeight="1" spans="4:4">
      <c r="D1299" s="4"/>
    </row>
    <row r="1300" s="1" customFormat="1" customHeight="1" spans="4:4">
      <c r="D1300" s="4"/>
    </row>
    <row r="1301" s="1" customFormat="1" customHeight="1" spans="4:4">
      <c r="D1301" s="4"/>
    </row>
    <row r="1302" s="1" customFormat="1" customHeight="1" spans="4:4">
      <c r="D1302" s="4"/>
    </row>
    <row r="1303" s="1" customFormat="1" customHeight="1" spans="4:4">
      <c r="D1303" s="4"/>
    </row>
    <row r="1304" s="1" customFormat="1" customHeight="1" spans="4:4">
      <c r="D1304" s="4"/>
    </row>
    <row r="1305" s="1" customFormat="1" customHeight="1" spans="4:4">
      <c r="D1305" s="4"/>
    </row>
    <row r="1306" s="1" customFormat="1" customHeight="1" spans="4:4">
      <c r="D1306" s="4"/>
    </row>
    <row r="1307" s="1" customFormat="1" customHeight="1" spans="4:4">
      <c r="D1307" s="4"/>
    </row>
    <row r="1308" s="1" customFormat="1" customHeight="1" spans="4:4">
      <c r="D1308" s="4"/>
    </row>
    <row r="1309" s="1" customFormat="1" customHeight="1" spans="4:4">
      <c r="D1309" s="4"/>
    </row>
    <row r="1310" s="1" customFormat="1" customHeight="1" spans="4:4">
      <c r="D1310" s="4"/>
    </row>
    <row r="1311" s="1" customFormat="1" customHeight="1" spans="4:4">
      <c r="D1311" s="4"/>
    </row>
    <row r="1312" s="1" customFormat="1" customHeight="1" spans="4:4">
      <c r="D1312" s="4"/>
    </row>
    <row r="1313" s="1" customFormat="1" customHeight="1" spans="4:4">
      <c r="D1313" s="4"/>
    </row>
    <row r="1314" s="1" customFormat="1" customHeight="1" spans="4:4">
      <c r="D1314" s="4"/>
    </row>
    <row r="1315" s="1" customFormat="1" customHeight="1" spans="4:4">
      <c r="D1315" s="4"/>
    </row>
    <row r="1316" s="1" customFormat="1" customHeight="1" spans="4:4">
      <c r="D1316" s="4"/>
    </row>
    <row r="1317" s="1" customFormat="1" customHeight="1" spans="4:4">
      <c r="D1317" s="4"/>
    </row>
    <row r="1318" s="1" customFormat="1" customHeight="1" spans="4:4">
      <c r="D1318" s="4"/>
    </row>
    <row r="1319" s="1" customFormat="1" customHeight="1" spans="4:4">
      <c r="D1319" s="4"/>
    </row>
    <row r="1320" s="1" customFormat="1" customHeight="1" spans="4:4">
      <c r="D1320" s="4"/>
    </row>
    <row r="1321" s="1" customFormat="1" customHeight="1" spans="4:4">
      <c r="D1321" s="4"/>
    </row>
    <row r="1322" s="1" customFormat="1" customHeight="1" spans="4:4">
      <c r="D1322" s="4"/>
    </row>
    <row r="1323" s="1" customFormat="1" customHeight="1" spans="4:4">
      <c r="D1323" s="4"/>
    </row>
    <row r="1324" s="1" customFormat="1" customHeight="1" spans="4:4">
      <c r="D1324" s="4"/>
    </row>
    <row r="1325" s="1" customFormat="1" customHeight="1" spans="4:4">
      <c r="D1325" s="4"/>
    </row>
    <row r="1326" s="1" customFormat="1" customHeight="1" spans="4:4">
      <c r="D1326" s="4"/>
    </row>
    <row r="1327" s="1" customFormat="1" customHeight="1" spans="4:4">
      <c r="D1327" s="4"/>
    </row>
    <row r="1328" s="1" customFormat="1" customHeight="1" spans="4:4">
      <c r="D1328" s="4"/>
    </row>
    <row r="1329" s="1" customFormat="1" customHeight="1" spans="4:4">
      <c r="D1329" s="4"/>
    </row>
    <row r="1330" s="1" customFormat="1" customHeight="1" spans="4:4">
      <c r="D1330" s="4"/>
    </row>
    <row r="1331" s="1" customFormat="1" customHeight="1" spans="4:4">
      <c r="D1331" s="4"/>
    </row>
    <row r="1332" s="1" customFormat="1" customHeight="1" spans="4:4">
      <c r="D1332" s="4"/>
    </row>
    <row r="1333" s="1" customFormat="1" customHeight="1" spans="4:4">
      <c r="D1333" s="4"/>
    </row>
    <row r="1334" s="1" customFormat="1" customHeight="1" spans="4:4">
      <c r="D1334" s="4"/>
    </row>
    <row r="1335" s="1" customFormat="1" customHeight="1" spans="4:4">
      <c r="D1335" s="4"/>
    </row>
    <row r="1336" s="1" customFormat="1" customHeight="1" spans="4:4">
      <c r="D1336" s="4"/>
    </row>
    <row r="1337" s="1" customFormat="1" customHeight="1" spans="4:4">
      <c r="D1337" s="4"/>
    </row>
    <row r="1338" s="1" customFormat="1" customHeight="1" spans="4:4">
      <c r="D1338" s="4"/>
    </row>
    <row r="1339" s="1" customFormat="1" customHeight="1" spans="4:4">
      <c r="D1339" s="4"/>
    </row>
    <row r="1340" s="1" customFormat="1" customHeight="1" spans="4:4">
      <c r="D1340" s="4"/>
    </row>
    <row r="1341" s="1" customFormat="1" customHeight="1" spans="4:4">
      <c r="D1341" s="4"/>
    </row>
    <row r="1342" s="1" customFormat="1" customHeight="1" spans="4:4">
      <c r="D1342" s="4"/>
    </row>
    <row r="1343" s="1" customFormat="1" customHeight="1" spans="4:4">
      <c r="D1343" s="4"/>
    </row>
    <row r="1344" s="1" customFormat="1" customHeight="1" spans="4:4">
      <c r="D1344" s="4"/>
    </row>
    <row r="1345" s="1" customFormat="1" customHeight="1" spans="4:4">
      <c r="D1345" s="4"/>
    </row>
    <row r="1346" s="1" customFormat="1" customHeight="1" spans="4:4">
      <c r="D1346" s="4"/>
    </row>
    <row r="1347" s="1" customFormat="1" customHeight="1" spans="4:4">
      <c r="D1347" s="4"/>
    </row>
    <row r="1348" s="1" customFormat="1" customHeight="1" spans="4:4">
      <c r="D1348" s="4"/>
    </row>
    <row r="1349" s="1" customFormat="1" customHeight="1" spans="4:4">
      <c r="D1349" s="4"/>
    </row>
    <row r="1350" s="1" customFormat="1" customHeight="1" spans="4:4">
      <c r="D1350" s="4"/>
    </row>
    <row r="1351" s="1" customFormat="1" customHeight="1" spans="4:4">
      <c r="D1351" s="4"/>
    </row>
    <row r="1352" s="1" customFormat="1" customHeight="1" spans="4:4">
      <c r="D1352" s="4"/>
    </row>
    <row r="1353" s="1" customFormat="1" customHeight="1" spans="4:4">
      <c r="D1353" s="4"/>
    </row>
    <row r="1354" s="1" customFormat="1" customHeight="1" spans="4:4">
      <c r="D1354" s="4"/>
    </row>
    <row r="1355" s="1" customFormat="1" customHeight="1" spans="4:4">
      <c r="D1355" s="4"/>
    </row>
    <row r="1356" s="1" customFormat="1" customHeight="1" spans="4:4">
      <c r="D1356" s="4"/>
    </row>
    <row r="1357" s="1" customFormat="1" customHeight="1" spans="4:4">
      <c r="D1357" s="4"/>
    </row>
    <row r="1358" s="1" customFormat="1" customHeight="1" spans="4:4">
      <c r="D1358" s="4"/>
    </row>
    <row r="1359" s="1" customFormat="1" customHeight="1" spans="4:4">
      <c r="D1359" s="4"/>
    </row>
    <row r="1360" s="1" customFormat="1" customHeight="1" spans="4:4">
      <c r="D1360" s="4"/>
    </row>
    <row r="1361" s="1" customFormat="1" customHeight="1" spans="4:4">
      <c r="D1361" s="4"/>
    </row>
    <row r="1362" s="1" customFormat="1" customHeight="1" spans="4:4">
      <c r="D1362" s="4"/>
    </row>
    <row r="1363" s="1" customFormat="1" customHeight="1" spans="4:4">
      <c r="D1363" s="4"/>
    </row>
    <row r="1364" s="1" customFormat="1" customHeight="1" spans="4:4">
      <c r="D1364" s="4"/>
    </row>
    <row r="1365" s="1" customFormat="1" customHeight="1" spans="4:4">
      <c r="D1365" s="4"/>
    </row>
    <row r="1366" s="1" customFormat="1" customHeight="1" spans="4:4">
      <c r="D1366" s="4"/>
    </row>
    <row r="1367" s="1" customFormat="1" customHeight="1" spans="4:4">
      <c r="D1367" s="4"/>
    </row>
    <row r="1368" s="1" customFormat="1" customHeight="1" spans="4:4">
      <c r="D1368" s="4"/>
    </row>
    <row r="1369" s="1" customFormat="1" customHeight="1" spans="4:4">
      <c r="D1369" s="4"/>
    </row>
    <row r="1370" s="1" customFormat="1" customHeight="1" spans="4:4">
      <c r="D1370" s="4"/>
    </row>
    <row r="1371" s="1" customFormat="1" customHeight="1" spans="4:4">
      <c r="D1371" s="4"/>
    </row>
    <row r="1372" s="1" customFormat="1" customHeight="1" spans="4:4">
      <c r="D1372" s="4"/>
    </row>
    <row r="1373" s="1" customFormat="1" customHeight="1" spans="4:4">
      <c r="D1373" s="4"/>
    </row>
    <row r="1374" s="1" customFormat="1" customHeight="1" spans="4:4">
      <c r="D1374" s="4"/>
    </row>
    <row r="1375" s="1" customFormat="1" customHeight="1" spans="4:4">
      <c r="D1375" s="4"/>
    </row>
    <row r="1376" s="1" customFormat="1" customHeight="1" spans="4:4">
      <c r="D1376" s="4"/>
    </row>
    <row r="1377" s="1" customFormat="1" customHeight="1" spans="4:4">
      <c r="D1377" s="4"/>
    </row>
    <row r="1378" s="1" customFormat="1" customHeight="1" spans="4:4">
      <c r="D1378" s="4"/>
    </row>
    <row r="1379" s="1" customFormat="1" customHeight="1" spans="4:4">
      <c r="D1379" s="4"/>
    </row>
    <row r="1380" s="1" customFormat="1" customHeight="1" spans="4:4">
      <c r="D1380" s="4"/>
    </row>
    <row r="1381" s="1" customFormat="1" customHeight="1" spans="4:4">
      <c r="D1381" s="4"/>
    </row>
    <row r="1382" s="1" customFormat="1" customHeight="1" spans="4:4">
      <c r="D1382" s="4"/>
    </row>
    <row r="1383" s="1" customFormat="1" customHeight="1" spans="4:4">
      <c r="D1383" s="4"/>
    </row>
    <row r="1384" s="1" customFormat="1" customHeight="1" spans="4:4">
      <c r="D1384" s="4"/>
    </row>
    <row r="1385" s="1" customFormat="1" customHeight="1" spans="4:4">
      <c r="D1385" s="4"/>
    </row>
    <row r="1386" s="1" customFormat="1" customHeight="1" spans="4:4">
      <c r="D1386" s="4"/>
    </row>
    <row r="1387" s="1" customFormat="1" customHeight="1" spans="4:4">
      <c r="D1387" s="4"/>
    </row>
    <row r="1388" s="1" customFormat="1" customHeight="1" spans="4:4">
      <c r="D1388" s="4"/>
    </row>
    <row r="1389" s="1" customFormat="1" customHeight="1" spans="4:4">
      <c r="D1389" s="4"/>
    </row>
    <row r="1390" s="1" customFormat="1" customHeight="1" spans="4:4">
      <c r="D1390" s="4"/>
    </row>
    <row r="1391" s="1" customFormat="1" customHeight="1" spans="4:4">
      <c r="D1391" s="4"/>
    </row>
    <row r="1392" s="1" customFormat="1" customHeight="1" spans="4:4">
      <c r="D1392" s="4"/>
    </row>
    <row r="1393" s="1" customFormat="1" customHeight="1" spans="4:4">
      <c r="D1393" s="4"/>
    </row>
    <row r="1394" s="1" customFormat="1" customHeight="1" spans="4:4">
      <c r="D1394" s="4"/>
    </row>
    <row r="1395" s="1" customFormat="1" customHeight="1" spans="4:4">
      <c r="D1395" s="4"/>
    </row>
    <row r="1396" s="1" customFormat="1" customHeight="1" spans="4:4">
      <c r="D1396" s="4"/>
    </row>
    <row r="1397" s="1" customFormat="1" customHeight="1" spans="4:4">
      <c r="D1397" s="4"/>
    </row>
    <row r="1398" s="1" customFormat="1" customHeight="1" spans="4:4">
      <c r="D1398" s="4"/>
    </row>
    <row r="1399" s="1" customFormat="1" customHeight="1" spans="4:4">
      <c r="D1399" s="4"/>
    </row>
    <row r="1400" s="1" customFormat="1" customHeight="1" spans="4:4">
      <c r="D1400" s="4"/>
    </row>
    <row r="1401" s="1" customFormat="1" customHeight="1" spans="4:4">
      <c r="D1401" s="4"/>
    </row>
    <row r="1402" s="1" customFormat="1" customHeight="1" spans="4:4">
      <c r="D1402" s="4"/>
    </row>
    <row r="1403" s="1" customFormat="1" customHeight="1" spans="4:4">
      <c r="D1403" s="4"/>
    </row>
    <row r="1404" s="1" customFormat="1" customHeight="1" spans="4:4">
      <c r="D1404" s="4"/>
    </row>
    <row r="1405" s="1" customFormat="1" customHeight="1" spans="4:4">
      <c r="D1405" s="4"/>
    </row>
    <row r="1406" s="1" customFormat="1" customHeight="1" spans="4:4">
      <c r="D1406" s="4"/>
    </row>
    <row r="1407" s="1" customFormat="1" customHeight="1" spans="4:4">
      <c r="D1407" s="4"/>
    </row>
    <row r="1408" s="1" customFormat="1" customHeight="1" spans="4:4">
      <c r="D1408" s="4"/>
    </row>
    <row r="1409" s="1" customFormat="1" customHeight="1" spans="4:4">
      <c r="D1409" s="4"/>
    </row>
    <row r="1410" s="1" customFormat="1" customHeight="1" spans="4:4">
      <c r="D1410" s="4"/>
    </row>
    <row r="1411" s="1" customFormat="1" customHeight="1" spans="4:4">
      <c r="D1411" s="4"/>
    </row>
    <row r="1412" s="1" customFormat="1" customHeight="1" spans="4:4">
      <c r="D1412" s="4"/>
    </row>
    <row r="1413" s="1" customFormat="1" customHeight="1" spans="4:4">
      <c r="D1413" s="4"/>
    </row>
    <row r="1414" s="1" customFormat="1" customHeight="1" spans="4:4">
      <c r="D1414" s="4"/>
    </row>
    <row r="1415" s="1" customFormat="1" customHeight="1" spans="4:4">
      <c r="D1415" s="4"/>
    </row>
    <row r="1416" s="1" customFormat="1" customHeight="1" spans="4:4">
      <c r="D1416" s="4"/>
    </row>
    <row r="1417" s="1" customFormat="1" customHeight="1" spans="4:4">
      <c r="D1417" s="4"/>
    </row>
    <row r="1418" s="1" customFormat="1" customHeight="1" spans="4:4">
      <c r="D1418" s="4"/>
    </row>
    <row r="1419" s="1" customFormat="1" customHeight="1" spans="4:4">
      <c r="D1419" s="4"/>
    </row>
    <row r="1420" s="1" customFormat="1" customHeight="1" spans="4:4">
      <c r="D1420" s="4"/>
    </row>
    <row r="1421" s="1" customFormat="1" customHeight="1" spans="4:4">
      <c r="D1421" s="4"/>
    </row>
    <row r="1422" s="1" customFormat="1" customHeight="1" spans="4:4">
      <c r="D1422" s="4"/>
    </row>
    <row r="1423" s="1" customFormat="1" customHeight="1" spans="4:4">
      <c r="D1423" s="4"/>
    </row>
    <row r="1424" s="1" customFormat="1" customHeight="1" spans="4:4">
      <c r="D1424" s="4"/>
    </row>
    <row r="1425" s="1" customFormat="1" customHeight="1" spans="4:4">
      <c r="D1425" s="4"/>
    </row>
    <row r="1426" s="1" customFormat="1" customHeight="1" spans="4:4">
      <c r="D1426" s="4"/>
    </row>
    <row r="1427" s="1" customFormat="1" customHeight="1" spans="4:4">
      <c r="D1427" s="4"/>
    </row>
    <row r="1428" s="1" customFormat="1" customHeight="1" spans="4:4">
      <c r="D1428" s="4"/>
    </row>
    <row r="1429" s="1" customFormat="1" customHeight="1" spans="4:4">
      <c r="D1429" s="4"/>
    </row>
    <row r="1430" s="1" customFormat="1" customHeight="1" spans="4:4">
      <c r="D1430" s="4"/>
    </row>
    <row r="1431" s="1" customFormat="1" customHeight="1" spans="4:4">
      <c r="D1431" s="4"/>
    </row>
    <row r="1432" s="1" customFormat="1" customHeight="1" spans="4:4">
      <c r="D1432" s="4"/>
    </row>
    <row r="1433" s="1" customFormat="1" customHeight="1" spans="4:4">
      <c r="D1433" s="4"/>
    </row>
    <row r="1434" s="1" customFormat="1" customHeight="1" spans="4:4">
      <c r="D1434" s="4"/>
    </row>
    <row r="1435" s="1" customFormat="1" customHeight="1" spans="4:4">
      <c r="D1435" s="4"/>
    </row>
    <row r="1436" s="1" customFormat="1" customHeight="1" spans="4:4">
      <c r="D1436" s="4"/>
    </row>
    <row r="1437" s="1" customFormat="1" customHeight="1" spans="4:4">
      <c r="D1437" s="4"/>
    </row>
    <row r="1438" s="1" customFormat="1" customHeight="1" spans="4:4">
      <c r="D1438" s="4"/>
    </row>
    <row r="1439" s="1" customFormat="1" customHeight="1" spans="4:4">
      <c r="D1439" s="4"/>
    </row>
    <row r="1440" s="1" customFormat="1" customHeight="1" spans="4:4">
      <c r="D1440" s="4"/>
    </row>
    <row r="1441" s="1" customFormat="1" customHeight="1" spans="4:4">
      <c r="D1441" s="4"/>
    </row>
    <row r="1442" s="1" customFormat="1" customHeight="1" spans="4:4">
      <c r="D1442" s="4"/>
    </row>
    <row r="1443" s="1" customFormat="1" customHeight="1" spans="4:4">
      <c r="D1443" s="4"/>
    </row>
    <row r="1444" s="1" customFormat="1" customHeight="1" spans="4:4">
      <c r="D1444" s="4"/>
    </row>
    <row r="1445" s="1" customFormat="1" customHeight="1" spans="4:4">
      <c r="D1445" s="4"/>
    </row>
    <row r="1446" s="1" customFormat="1" customHeight="1" spans="4:4">
      <c r="D1446" s="4"/>
    </row>
    <row r="1447" s="1" customFormat="1" customHeight="1" spans="4:4">
      <c r="D1447" s="4"/>
    </row>
    <row r="1448" s="1" customFormat="1" customHeight="1" spans="4:4">
      <c r="D1448" s="4"/>
    </row>
    <row r="1449" s="1" customFormat="1" customHeight="1" spans="4:4">
      <c r="D1449" s="4"/>
    </row>
    <row r="1450" s="1" customFormat="1" customHeight="1" spans="4:4">
      <c r="D1450" s="4"/>
    </row>
    <row r="1451" s="1" customFormat="1" customHeight="1" spans="4:4">
      <c r="D1451" s="4"/>
    </row>
    <row r="1452" s="1" customFormat="1" customHeight="1" spans="4:4">
      <c r="D1452" s="4"/>
    </row>
    <row r="1453" s="1" customFormat="1" customHeight="1" spans="4:4">
      <c r="D1453" s="4"/>
    </row>
    <row r="1454" s="1" customFormat="1" customHeight="1" spans="4:4">
      <c r="D1454" s="4"/>
    </row>
    <row r="1455" s="1" customFormat="1" customHeight="1" spans="4:4">
      <c r="D1455" s="4"/>
    </row>
    <row r="1456" s="1" customFormat="1" customHeight="1" spans="4:4">
      <c r="D1456" s="4"/>
    </row>
  </sheetData>
  <mergeCells count="21">
    <mergeCell ref="A1:T1"/>
    <mergeCell ref="A2:I2"/>
    <mergeCell ref="R2:T2"/>
    <mergeCell ref="A3:C3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</mergeCells>
  <pageMargins left="0.75" right="0.75" top="1" bottom="1" header="0.511805555555556" footer="0.511805555555556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2023年北塔区一般公共预算本级支出表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2019-03-26T02:18:00Z</dcterms:created>
  <dcterms:modified xsi:type="dcterms:W3CDTF">2023-05-16T04:40:26Z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14674A5B7BE14453831940CF68689FFF</vt:lpwstr>
  </property>
</Properties>
</file>