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政府性基金支出表" sheetId="1" r:id="rId1"/>
  </sheets>
  <externalReferences>
    <externalReference r:id="rId2"/>
  </externalReferences>
  <definedNames>
    <definedName name="_xlnm.Print_Titles" localSheetId="0">'2022年北塔区政府性基金支出表'!$1:$4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<sst xmlns="http://schemas.openxmlformats.org/spreadsheetml/2006/main" count="102" uniqueCount="80">
  <si>
    <t>2022年北塔区政府性基金支出表</t>
  </si>
  <si>
    <t>单位：万元</t>
  </si>
  <si>
    <t>代码</t>
  </si>
  <si>
    <t>支出项目</t>
  </si>
  <si>
    <t>2022预算数</t>
  </si>
  <si>
    <t>一、本年支出</t>
  </si>
  <si>
    <t>文化旅游体育与传媒支出</t>
  </si>
  <si>
    <t xml:space="preserve">   国家电影事业发展专项资金安排的支出</t>
  </si>
  <si>
    <t xml:space="preserve">      其他国家电影事业发展专项资金支出</t>
  </si>
  <si>
    <t>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</si>
  <si>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</si>
  <si>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</si>
  <si>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</si>
  <si>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</si>
  <si>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小型水库移民扶助基金安排的支出</t>
  </si>
  <si>
    <t xml:space="preserve">      其他小型水库移民扶助基金支出</t>
  </si>
  <si>
    <t xml:space="preserve">    小型水库移民扶助基金对应专项债务收入安排的支出</t>
  </si>
  <si>
    <t xml:space="preserve">      其他小型水库移民扶助基金对应专项债务收入安排的支出</t>
  </si>
  <si>
    <t>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</si>
  <si>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</si>
  <si>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</si>
  <si>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</si>
  <si>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</si>
  <si>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</si>
  <si>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</si>
  <si>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</si>
  <si>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</si>
  <si>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</si>
  <si>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</si>
  <si>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</si>
  <si>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</si>
  <si>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 其他国有土地使用权出让收入安排的支出</t>
  </si>
  <si>
    <t>农业生产发展支出</t>
  </si>
  <si>
    <t>农村社会事业支出</t>
  </si>
  <si>
    <t>农业农村生态环境支出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</si>
  <si>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</si>
  <si>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</si>
  <si>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</si>
  <si>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</si>
  <si>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</si>
  <si>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</si>
  <si>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</si>
  <si>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</si>
  <si>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</si>
  <si>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</si>
  <si>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</si>
  <si>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</si>
  <si>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</si>
  <si>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</si>
  <si>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</si>
  <si>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</si>
  <si>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</si>
  <si>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 xml:space="preserve">    城市基础设施配套费对应专项债务收入安排的支出</t>
  </si>
  <si>
    <t xml:space="preserve">      其他城市基础设施配套费对应专项债务收入安排的支出</t>
  </si>
  <si>
    <t xml:space="preserve">    污水处理费对应专项债务收入安排的支出</t>
  </si>
  <si>
    <t xml:space="preserve">      其他污水处理费对应专项债务收入安排的支出</t>
  </si>
  <si>
    <t xml:space="preserve">    国有土地使用权出让收入对应专项债务收入安排的支出</t>
  </si>
  <si>
    <t xml:space="preserve">      其他国有土地使用权出让收入对应专项债务收入安排的支出</t>
  </si>
  <si>
    <t>农林水支出</t>
  </si>
  <si>
    <t xml:space="preserve">    大中型水库库区基金安排的支出</t>
  </si>
  <si>
    <t>其他支出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</si>
  <si>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</si>
  <si>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</si>
  <si>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</si>
  <si>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</si>
  <si>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</si>
  <si>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</si>
  <si>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</si>
  <si>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</si>
  <si>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</si>
  <si>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</si>
  <si>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</si>
  <si>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>用于巩固脱贫衔接乡村振兴的彩票公益金支出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</si>
  <si>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</si>
  <si>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</si>
  <si>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</si>
  <si>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二、地方政府专项债券还本支出</t>
  </si>
  <si>
    <t>三、调出资金</t>
  </si>
  <si>
    <t>四、结转下年</t>
  </si>
  <si>
    <t>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</si>
</sst>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5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indent="3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" fontId="5" fillId="0" borderId="1" xfId="49" applyNumberFormat="1" applyFont="1" applyFill="1" applyBorder="1" applyAlignment="1">
      <alignment horizontal="left" vertical="center"/>
    </xf>
    <xf numFmtId="1" fontId="5" fillId="0" borderId="1" xfId="49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showGridLines="0" showZeros="0" tabSelected="1" workbookViewId="0">
      <pane ySplit="4" topLeftCell="A5" activePane="bottomLeft" state="frozen"/>
      <selection/>
      <selection pane="bottomLeft" activeCell="B12" sqref="B12"/>
    </sheetView>
  </sheetViews>
  <sheetFormatPr defaultColWidth="9" defaultRowHeight="38" customHeight="1" outlineLevelCol="2"/>
  <cols>
    <col min="1" max="1" width="12" style="1" customWidth="1"/>
    <col min="2" max="2" width="49.125" style="1" customWidth="1"/>
    <col min="3" max="3" width="14.875" style="1" customWidth="1"/>
    <col min="4" max="16384" width="9" style="1"/>
  </cols>
  <sheetData>
    <row r="1" ht="14.25" spans="1:3">
      <c r="A1" s="2" t="s">
        <v>0</v>
      </c>
      <c r="B1" s="2"/>
      <c r="C1" s="2"/>
    </row>
    <row r="2" ht="34" customHeight="1" spans="1:3">
      <c r="A2" s="2"/>
      <c r="B2" s="2"/>
      <c r="C2" s="2"/>
    </row>
    <row r="3" ht="24" customHeight="1" spans="2:3">
      <c r="B3" s="3" t="s">
        <v>1</v>
      </c>
      <c r="C3" s="3"/>
    </row>
    <row r="4" ht="27" customHeight="1" spans="1:3">
      <c r="A4" s="4" t="s">
        <v>2</v>
      </c>
      <c r="B4" s="4" t="s">
        <v>3</v>
      </c>
      <c r="C4" s="4" t="s">
        <v>4</v>
      </c>
    </row>
    <row r="5" ht="27" customHeight="1" spans="1:3">
      <c r="A5" s="5"/>
      <c r="B5" s="6" t="s">
        <v>5</v>
      </c>
      <c r="C5" s="7">
        <v>2201</v>
      </c>
    </row>
    <row r="6" ht="27" customHeight="1" spans="1:3">
      <c r="A6" s="6">
        <v>207</v>
      </c>
      <c r="B6" s="8" t="s">
        <v>6</v>
      </c>
      <c r="C6" s="7">
        <v>4</v>
      </c>
    </row>
    <row r="7" ht="27" customHeight="1" spans="1:3">
      <c r="A7" s="6">
        <v>20707</v>
      </c>
      <c r="B7" s="9" t="s">
        <v>7</v>
      </c>
      <c r="C7" s="7">
        <v>4</v>
      </c>
    </row>
    <row r="8" ht="27" customHeight="1" spans="1:3">
      <c r="A8" s="6">
        <v>2070799</v>
      </c>
      <c r="B8" s="9" t="s">
        <v>8</v>
      </c>
      <c r="C8" s="7">
        <v>4</v>
      </c>
    </row>
    <row r="9" ht="27" customHeight="1" spans="1:3">
      <c r="A9" s="6">
        <v>208</v>
      </c>
      <c r="B9" s="8" t="s">
        <v>9</v>
      </c>
      <c r="C9" s="10">
        <f>C10+C14+C18</f>
        <v>194</v>
      </c>
    </row>
    <row r="10" ht="27" customHeight="1" spans="1:3">
      <c r="A10" s="6">
        <v>20822</v>
      </c>
      <c r="B10" s="9" t="s">
        <v>10</v>
      </c>
      <c r="C10" s="10">
        <f>SUM(C11:C13)</f>
        <v>178</v>
      </c>
    </row>
    <row r="11" ht="27" customHeight="1" spans="1:3">
      <c r="A11" s="6">
        <v>2082201</v>
      </c>
      <c r="B11" s="9" t="s">
        <v>11</v>
      </c>
      <c r="C11" s="10">
        <v>50</v>
      </c>
    </row>
    <row r="12" ht="27" customHeight="1" spans="1:3">
      <c r="A12" s="6">
        <v>2082202</v>
      </c>
      <c r="B12" s="9" t="s">
        <v>12</v>
      </c>
      <c r="C12" s="10">
        <v>128</v>
      </c>
    </row>
    <row r="13" ht="27" customHeight="1" spans="1:3">
      <c r="A13" s="6">
        <v>2082299</v>
      </c>
      <c r="B13" s="9" t="s">
        <v>13</v>
      </c>
      <c r="C13" s="10"/>
    </row>
    <row r="14" ht="27" customHeight="1" spans="1:3">
      <c r="A14" s="6">
        <v>20823</v>
      </c>
      <c r="B14" s="9" t="s">
        <v>14</v>
      </c>
      <c r="C14" s="10">
        <f>SUM(C15:C17)</f>
        <v>16</v>
      </c>
    </row>
    <row r="15" ht="27" customHeight="1" spans="1:3">
      <c r="A15" s="6">
        <v>2082301</v>
      </c>
      <c r="B15" s="9" t="s">
        <v>11</v>
      </c>
      <c r="C15" s="10"/>
    </row>
    <row r="16" ht="27" customHeight="1" spans="1:3">
      <c r="A16" s="6">
        <v>2082302</v>
      </c>
      <c r="B16" s="9" t="s">
        <v>12</v>
      </c>
      <c r="C16" s="10"/>
    </row>
    <row r="17" ht="27" customHeight="1" spans="1:3">
      <c r="A17" s="6">
        <v>2082399</v>
      </c>
      <c r="B17" s="11" t="s">
        <v>15</v>
      </c>
      <c r="C17" s="10">
        <v>16</v>
      </c>
    </row>
    <row r="18" ht="27" customHeight="1" spans="1:3">
      <c r="A18" s="6">
        <v>20829</v>
      </c>
      <c r="B18" s="9" t="s">
        <v>16</v>
      </c>
      <c r="C18" s="7"/>
    </row>
    <row r="19" ht="27" customHeight="1" spans="1:3">
      <c r="A19" s="6">
        <v>2082901</v>
      </c>
      <c r="B19" s="12" t="s">
        <v>12</v>
      </c>
      <c r="C19" s="7"/>
    </row>
    <row r="20" ht="27" customHeight="1" spans="1:3">
      <c r="A20" s="6">
        <v>2082999</v>
      </c>
      <c r="B20" s="12" t="s">
        <v>17</v>
      </c>
      <c r="C20" s="7"/>
    </row>
    <row r="21" ht="27" customHeight="1" spans="1:3">
      <c r="A21" s="6">
        <v>212</v>
      </c>
      <c r="B21" s="8" t="s">
        <v>18</v>
      </c>
      <c r="C21" s="10">
        <f>SUM(C22,C38,C42,C43,C49,C53,C57,C61,C67,C70)</f>
        <v>729</v>
      </c>
    </row>
    <row r="22" ht="27" customHeight="1" spans="1:3">
      <c r="A22" s="6">
        <v>21208</v>
      </c>
      <c r="B22" s="8" t="s">
        <v>19</v>
      </c>
      <c r="C22" s="10">
        <f>SUM(C23:C37)</f>
        <v>269</v>
      </c>
    </row>
    <row r="23" ht="27" customHeight="1" spans="1:3">
      <c r="A23" s="6">
        <v>2120801</v>
      </c>
      <c r="B23" s="11" t="s">
        <v>20</v>
      </c>
      <c r="C23" s="10">
        <v>100</v>
      </c>
    </row>
    <row r="24" ht="27" customHeight="1" spans="1:3">
      <c r="A24" s="6">
        <v>2120802</v>
      </c>
      <c r="B24" s="11" t="s">
        <v>21</v>
      </c>
      <c r="C24" s="10"/>
    </row>
    <row r="25" ht="27" customHeight="1" spans="1:3">
      <c r="A25" s="6">
        <v>2120803</v>
      </c>
      <c r="B25" s="11" t="s">
        <v>22</v>
      </c>
      <c r="C25" s="10"/>
    </row>
    <row r="26" ht="27" customHeight="1" spans="1:3">
      <c r="A26" s="6">
        <v>2120804</v>
      </c>
      <c r="B26" s="11" t="s">
        <v>23</v>
      </c>
      <c r="C26" s="10"/>
    </row>
    <row r="27" ht="27" customHeight="1" spans="1:3">
      <c r="A27" s="6">
        <v>2120805</v>
      </c>
      <c r="B27" s="11" t="s">
        <v>24</v>
      </c>
      <c r="C27" s="10"/>
    </row>
    <row r="28" ht="27" customHeight="1" spans="1:3">
      <c r="A28" s="6">
        <v>2120806</v>
      </c>
      <c r="B28" s="11" t="s">
        <v>25</v>
      </c>
      <c r="C28" s="10"/>
    </row>
    <row r="29" ht="27" customHeight="1" spans="1:3">
      <c r="A29" s="6">
        <v>2120807</v>
      </c>
      <c r="B29" s="11" t="s">
        <v>26</v>
      </c>
      <c r="C29" s="10"/>
    </row>
    <row r="30" ht="27" customHeight="1" spans="1:3">
      <c r="A30" s="6">
        <v>2120809</v>
      </c>
      <c r="B30" s="11" t="s">
        <v>27</v>
      </c>
      <c r="C30" s="10"/>
    </row>
    <row r="31" ht="27" customHeight="1" spans="1:3">
      <c r="A31" s="6">
        <v>2120810</v>
      </c>
      <c r="B31" s="11" t="s">
        <v>28</v>
      </c>
      <c r="C31" s="10"/>
    </row>
    <row r="32" ht="27" customHeight="1" spans="1:3">
      <c r="A32" s="6">
        <v>2120811</v>
      </c>
      <c r="B32" s="11" t="s">
        <v>29</v>
      </c>
      <c r="C32" s="10"/>
    </row>
    <row r="33" ht="27" customHeight="1" spans="1:3">
      <c r="A33" s="6">
        <v>2120813</v>
      </c>
      <c r="B33" s="11" t="s">
        <v>30</v>
      </c>
      <c r="C33" s="10"/>
    </row>
    <row r="34" ht="27" customHeight="1" spans="1:3">
      <c r="A34" s="6">
        <v>2120899</v>
      </c>
      <c r="B34" s="11" t="s">
        <v>31</v>
      </c>
      <c r="C34" s="10">
        <v>169</v>
      </c>
    </row>
    <row r="35" ht="27" customHeight="1" spans="1:3">
      <c r="A35" s="6">
        <v>2120814</v>
      </c>
      <c r="B35" s="13" t="s">
        <v>32</v>
      </c>
      <c r="C35" s="10"/>
    </row>
    <row r="36" ht="27" customHeight="1" spans="1:3">
      <c r="A36" s="6">
        <v>2120815</v>
      </c>
      <c r="B36" s="13" t="s">
        <v>33</v>
      </c>
      <c r="C36" s="10"/>
    </row>
    <row r="37" ht="27" customHeight="1" spans="1:3">
      <c r="A37" s="6">
        <v>2120816</v>
      </c>
      <c r="B37" s="13" t="s">
        <v>34</v>
      </c>
      <c r="C37" s="10"/>
    </row>
    <row r="38" ht="27" customHeight="1" spans="1:3">
      <c r="A38" s="6">
        <v>21210</v>
      </c>
      <c r="B38" s="8" t="s">
        <v>35</v>
      </c>
      <c r="C38" s="10">
        <f>SUM(C39:C41)</f>
        <v>0</v>
      </c>
    </row>
    <row r="39" ht="27" customHeight="1" spans="1:3">
      <c r="A39" s="6">
        <v>2121001</v>
      </c>
      <c r="B39" s="11" t="s">
        <v>20</v>
      </c>
      <c r="C39" s="10"/>
    </row>
    <row r="40" ht="27" customHeight="1" spans="1:3">
      <c r="A40" s="6">
        <v>2121002</v>
      </c>
      <c r="B40" s="11" t="s">
        <v>21</v>
      </c>
      <c r="C40" s="10"/>
    </row>
    <row r="41" ht="27" customHeight="1" spans="1:3">
      <c r="A41" s="6">
        <v>2121099</v>
      </c>
      <c r="B41" s="11" t="s">
        <v>36</v>
      </c>
      <c r="C41" s="10"/>
    </row>
    <row r="42" ht="27" customHeight="1" spans="1:3">
      <c r="A42" s="6">
        <v>21211</v>
      </c>
      <c r="B42" s="8" t="s">
        <v>37</v>
      </c>
      <c r="C42" s="10"/>
    </row>
    <row r="43" ht="27" customHeight="1" spans="1:3">
      <c r="A43" s="6">
        <v>21213</v>
      </c>
      <c r="B43" s="8" t="s">
        <v>38</v>
      </c>
      <c r="C43" s="10">
        <f>SUM(C44:C48)</f>
        <v>460</v>
      </c>
    </row>
    <row r="44" ht="27" customHeight="1" spans="1:3">
      <c r="A44" s="6">
        <v>2121301</v>
      </c>
      <c r="B44" s="11" t="s">
        <v>39</v>
      </c>
      <c r="C44" s="10"/>
    </row>
    <row r="45" ht="27" customHeight="1" spans="1:3">
      <c r="A45" s="6">
        <v>2121302</v>
      </c>
      <c r="B45" s="11" t="s">
        <v>40</v>
      </c>
      <c r="C45" s="10"/>
    </row>
    <row r="46" ht="27" customHeight="1" spans="1:3">
      <c r="A46" s="6">
        <v>2121303</v>
      </c>
      <c r="B46" s="11" t="s">
        <v>41</v>
      </c>
      <c r="C46" s="10"/>
    </row>
    <row r="47" ht="27" customHeight="1" spans="1:3">
      <c r="A47" s="6">
        <v>2121304</v>
      </c>
      <c r="B47" s="11" t="s">
        <v>42</v>
      </c>
      <c r="C47" s="10"/>
    </row>
    <row r="48" ht="27" customHeight="1" spans="1:3">
      <c r="A48" s="6">
        <v>2121399</v>
      </c>
      <c r="B48" s="11" t="s">
        <v>43</v>
      </c>
      <c r="C48" s="10">
        <v>460</v>
      </c>
    </row>
    <row r="49" ht="27" customHeight="1" spans="1:3">
      <c r="A49" s="6">
        <v>21214</v>
      </c>
      <c r="B49" s="8" t="s">
        <v>44</v>
      </c>
      <c r="C49" s="10">
        <f>SUM(C50:C52)</f>
        <v>0</v>
      </c>
    </row>
    <row r="50" ht="27" customHeight="1" spans="1:3">
      <c r="A50" s="6">
        <v>2121401</v>
      </c>
      <c r="B50" s="8" t="s">
        <v>45</v>
      </c>
      <c r="C50" s="10"/>
    </row>
    <row r="51" ht="27" customHeight="1" spans="1:3">
      <c r="A51" s="6">
        <v>2121402</v>
      </c>
      <c r="B51" s="8" t="s">
        <v>46</v>
      </c>
      <c r="C51" s="10"/>
    </row>
    <row r="52" ht="27" customHeight="1" spans="1:3">
      <c r="A52" s="6">
        <v>2121499</v>
      </c>
      <c r="B52" s="8" t="s">
        <v>47</v>
      </c>
      <c r="C52" s="10"/>
    </row>
    <row r="53" ht="27" customHeight="1" spans="1:3">
      <c r="A53" s="6">
        <v>21215</v>
      </c>
      <c r="B53" s="8" t="s">
        <v>48</v>
      </c>
      <c r="C53" s="10">
        <f>SUM(C54:C56)</f>
        <v>0</v>
      </c>
    </row>
    <row r="54" ht="27" customHeight="1" spans="1:3">
      <c r="A54" s="6">
        <v>2121501</v>
      </c>
      <c r="B54" s="12" t="s">
        <v>20</v>
      </c>
      <c r="C54" s="10"/>
    </row>
    <row r="55" ht="27" customHeight="1" spans="1:3">
      <c r="A55" s="6">
        <v>2121502</v>
      </c>
      <c r="B55" s="12" t="s">
        <v>21</v>
      </c>
      <c r="C55" s="10"/>
    </row>
    <row r="56" ht="27" customHeight="1" spans="1:3">
      <c r="A56" s="6">
        <v>2121599</v>
      </c>
      <c r="B56" s="12" t="s">
        <v>49</v>
      </c>
      <c r="C56" s="10"/>
    </row>
    <row r="57" ht="27" customHeight="1" spans="1:3">
      <c r="A57" s="6">
        <v>21216</v>
      </c>
      <c r="B57" s="8" t="s">
        <v>50</v>
      </c>
      <c r="C57" s="10">
        <f>SUM(C58:C60)</f>
        <v>0</v>
      </c>
    </row>
    <row r="58" ht="27" customHeight="1" spans="1:3">
      <c r="A58" s="6">
        <v>2121601</v>
      </c>
      <c r="B58" s="12" t="s">
        <v>20</v>
      </c>
      <c r="C58" s="10"/>
    </row>
    <row r="59" ht="27" customHeight="1" spans="1:3">
      <c r="A59" s="6">
        <v>2121602</v>
      </c>
      <c r="B59" s="12" t="s">
        <v>21</v>
      </c>
      <c r="C59" s="10"/>
    </row>
    <row r="60" ht="27" customHeight="1" spans="1:3">
      <c r="A60" s="6">
        <v>2121699</v>
      </c>
      <c r="B60" s="12" t="s">
        <v>51</v>
      </c>
      <c r="C60" s="10"/>
    </row>
    <row r="61" ht="27" customHeight="1" spans="1:3">
      <c r="A61" s="6">
        <v>21217</v>
      </c>
      <c r="B61" s="8" t="s">
        <v>52</v>
      </c>
      <c r="C61" s="10">
        <f>SUM(C62:C66)</f>
        <v>0</v>
      </c>
    </row>
    <row r="62" ht="27" customHeight="1" spans="1:3">
      <c r="A62" s="6">
        <v>2121701</v>
      </c>
      <c r="B62" s="12" t="s">
        <v>39</v>
      </c>
      <c r="C62" s="10"/>
    </row>
    <row r="63" ht="27" customHeight="1" spans="1:3">
      <c r="A63" s="6">
        <v>2121702</v>
      </c>
      <c r="B63" s="12" t="s">
        <v>40</v>
      </c>
      <c r="C63" s="10"/>
    </row>
    <row r="64" ht="27" customHeight="1" spans="1:3">
      <c r="A64" s="6">
        <v>2121703</v>
      </c>
      <c r="B64" s="12" t="s">
        <v>41</v>
      </c>
      <c r="C64" s="10"/>
    </row>
    <row r="65" ht="27" customHeight="1" spans="1:3">
      <c r="A65" s="6">
        <v>2121704</v>
      </c>
      <c r="B65" s="12" t="s">
        <v>42</v>
      </c>
      <c r="C65" s="10"/>
    </row>
    <row r="66" ht="27" customHeight="1" spans="1:3">
      <c r="A66" s="6">
        <v>2121799</v>
      </c>
      <c r="B66" s="12" t="s">
        <v>53</v>
      </c>
      <c r="C66" s="10"/>
    </row>
    <row r="67" ht="27" customHeight="1" spans="1:3">
      <c r="A67" s="6">
        <v>21218</v>
      </c>
      <c r="B67" s="8" t="s">
        <v>54</v>
      </c>
      <c r="C67" s="10">
        <f>SUM(C68:C69)</f>
        <v>0</v>
      </c>
    </row>
    <row r="68" ht="27" customHeight="1" spans="1:3">
      <c r="A68" s="6">
        <v>2121801</v>
      </c>
      <c r="B68" s="12" t="s">
        <v>45</v>
      </c>
      <c r="C68" s="10"/>
    </row>
    <row r="69" ht="27" customHeight="1" spans="1:3">
      <c r="A69" s="14">
        <v>2121899</v>
      </c>
      <c r="B69" s="12" t="s">
        <v>55</v>
      </c>
      <c r="C69" s="10"/>
    </row>
    <row r="70" ht="27" customHeight="1" spans="1:3">
      <c r="A70" s="14">
        <v>21219</v>
      </c>
      <c r="B70" s="12" t="s">
        <v>56</v>
      </c>
      <c r="C70" s="10">
        <f>SUM(C71:C78)</f>
        <v>0</v>
      </c>
    </row>
    <row r="71" ht="27" customHeight="1" spans="1:3">
      <c r="A71" s="14">
        <v>2121901</v>
      </c>
      <c r="B71" s="12" t="s">
        <v>20</v>
      </c>
      <c r="C71" s="10"/>
    </row>
    <row r="72" ht="27" customHeight="1" spans="1:3">
      <c r="A72" s="14">
        <v>2121902</v>
      </c>
      <c r="B72" s="12" t="s">
        <v>21</v>
      </c>
      <c r="C72" s="10"/>
    </row>
    <row r="73" ht="27" customHeight="1" spans="1:3">
      <c r="A73" s="14">
        <v>2121903</v>
      </c>
      <c r="B73" s="12" t="s">
        <v>22</v>
      </c>
      <c r="C73" s="10"/>
    </row>
    <row r="74" ht="27" customHeight="1" spans="1:3">
      <c r="A74" s="14">
        <v>2121904</v>
      </c>
      <c r="B74" s="12" t="s">
        <v>23</v>
      </c>
      <c r="C74" s="10"/>
    </row>
    <row r="75" ht="27" customHeight="1" spans="1:3">
      <c r="A75" s="14">
        <v>2121905</v>
      </c>
      <c r="B75" s="12" t="s">
        <v>26</v>
      </c>
      <c r="C75" s="10"/>
    </row>
    <row r="76" ht="27" customHeight="1" spans="1:3">
      <c r="A76" s="14">
        <v>2121906</v>
      </c>
      <c r="B76" s="12" t="s">
        <v>28</v>
      </c>
      <c r="C76" s="10"/>
    </row>
    <row r="77" ht="27" customHeight="1" spans="1:3">
      <c r="A77" s="14">
        <v>2121907</v>
      </c>
      <c r="B77" s="12" t="s">
        <v>29</v>
      </c>
      <c r="C77" s="10"/>
    </row>
    <row r="78" ht="27" customHeight="1" spans="1:3">
      <c r="A78" s="14">
        <v>2121999</v>
      </c>
      <c r="B78" s="12" t="s">
        <v>57</v>
      </c>
      <c r="C78" s="10"/>
    </row>
    <row r="79" ht="27" customHeight="1" spans="1:3">
      <c r="A79" s="14">
        <v>213</v>
      </c>
      <c r="B79" s="8" t="s">
        <v>58</v>
      </c>
      <c r="C79" s="15"/>
    </row>
    <row r="80" ht="27" customHeight="1" spans="1:3">
      <c r="A80" s="14">
        <v>21366</v>
      </c>
      <c r="B80" s="11" t="s">
        <v>59</v>
      </c>
      <c r="C80" s="15"/>
    </row>
    <row r="81" ht="27" customHeight="1" spans="1:3">
      <c r="A81" s="14">
        <v>2136601</v>
      </c>
      <c r="B81" s="11" t="s">
        <v>12</v>
      </c>
      <c r="C81" s="15"/>
    </row>
    <row r="82" ht="27" customHeight="1" spans="1:3">
      <c r="A82" s="14">
        <v>229</v>
      </c>
      <c r="B82" s="9" t="s">
        <v>60</v>
      </c>
      <c r="C82" s="10">
        <f>C83+C87</f>
        <v>1274</v>
      </c>
    </row>
    <row r="83" ht="27" customHeight="1" spans="1:3">
      <c r="A83" s="14">
        <v>22904</v>
      </c>
      <c r="B83" s="16" t="s">
        <v>61</v>
      </c>
      <c r="C83" s="10">
        <f>SUM(C84:C86)</f>
        <v>0</v>
      </c>
    </row>
    <row r="84" ht="27" customHeight="1" spans="1:3">
      <c r="A84" s="14">
        <v>2290401</v>
      </c>
      <c r="B84" s="16" t="s">
        <v>62</v>
      </c>
      <c r="C84" s="10"/>
    </row>
    <row r="85" ht="27" customHeight="1" spans="1:3">
      <c r="A85" s="14">
        <v>2290402</v>
      </c>
      <c r="B85" s="16" t="s">
        <v>63</v>
      </c>
      <c r="C85" s="10"/>
    </row>
    <row r="86" ht="27" customHeight="1" spans="1:3">
      <c r="A86" s="14">
        <v>2290403</v>
      </c>
      <c r="B86" s="16" t="s">
        <v>64</v>
      </c>
      <c r="C86" s="10"/>
    </row>
    <row r="87" ht="27" customHeight="1" spans="1:3">
      <c r="A87" s="14">
        <v>22960</v>
      </c>
      <c r="B87" s="16" t="s">
        <v>65</v>
      </c>
      <c r="C87" s="10">
        <f>SUM(C88:C97)</f>
        <v>1274</v>
      </c>
    </row>
    <row r="88" ht="27" customHeight="1" spans="1:3">
      <c r="A88" s="14">
        <v>2296002</v>
      </c>
      <c r="B88" s="11" t="s">
        <v>66</v>
      </c>
      <c r="C88" s="10">
        <v>1204</v>
      </c>
    </row>
    <row r="89" ht="27" customHeight="1" spans="1:3">
      <c r="A89" s="14">
        <v>2296003</v>
      </c>
      <c r="B89" s="11" t="s">
        <v>67</v>
      </c>
      <c r="C89" s="10">
        <v>30</v>
      </c>
    </row>
    <row r="90" ht="27" customHeight="1" spans="1:3">
      <c r="A90" s="14">
        <v>2296004</v>
      </c>
      <c r="B90" s="11" t="s">
        <v>68</v>
      </c>
      <c r="C90" s="10">
        <v>10</v>
      </c>
    </row>
    <row r="91" ht="27" customHeight="1" spans="1:3">
      <c r="A91" s="14">
        <v>2296005</v>
      </c>
      <c r="B91" s="11" t="s">
        <v>69</v>
      </c>
      <c r="C91" s="10"/>
    </row>
    <row r="92" ht="27" customHeight="1" spans="1:3">
      <c r="A92" s="14">
        <v>2296006</v>
      </c>
      <c r="B92" s="11" t="s">
        <v>70</v>
      </c>
      <c r="C92" s="10"/>
    </row>
    <row r="93" ht="27" customHeight="1" spans="1:3">
      <c r="A93" s="14">
        <v>2296010</v>
      </c>
      <c r="B93" s="11" t="s">
        <v>71</v>
      </c>
      <c r="C93" s="10"/>
    </row>
    <row r="94" ht="27" customHeight="1" spans="1:3">
      <c r="A94" s="14">
        <v>2296011</v>
      </c>
      <c r="B94" s="13" t="s">
        <v>72</v>
      </c>
      <c r="C94" s="10"/>
    </row>
    <row r="95" ht="27" customHeight="1" spans="1:3">
      <c r="A95" s="14">
        <v>2296012</v>
      </c>
      <c r="B95" s="11" t="s">
        <v>73</v>
      </c>
      <c r="C95" s="10"/>
    </row>
    <row r="96" ht="27" customHeight="1" spans="1:3">
      <c r="A96" s="14">
        <v>2296013</v>
      </c>
      <c r="B96" s="11" t="s">
        <v>74</v>
      </c>
      <c r="C96" s="10">
        <v>10</v>
      </c>
    </row>
    <row r="97" ht="27" customHeight="1" spans="1:3">
      <c r="A97" s="14">
        <v>2296099</v>
      </c>
      <c r="B97" s="11" t="s">
        <v>75</v>
      </c>
      <c r="C97" s="10">
        <v>20</v>
      </c>
    </row>
    <row r="98" ht="27" customHeight="1" spans="1:3">
      <c r="A98" s="17"/>
      <c r="B98" s="14" t="s">
        <v>76</v>
      </c>
      <c r="C98" s="17"/>
    </row>
    <row r="99" ht="27" customHeight="1" spans="1:3">
      <c r="A99" s="17"/>
      <c r="B99" s="18" t="s">
        <v>77</v>
      </c>
      <c r="C99" s="17"/>
    </row>
    <row r="100" ht="27" customHeight="1" spans="1:3">
      <c r="A100" s="17"/>
      <c r="B100" s="19" t="s">
        <v>78</v>
      </c>
      <c r="C100" s="17"/>
    </row>
    <row r="101" ht="27" customHeight="1" spans="1:3">
      <c r="A101" s="17"/>
      <c r="B101" s="19"/>
      <c r="C101" s="17"/>
    </row>
    <row r="102" ht="27" customHeight="1" spans="1:3">
      <c r="A102" s="20"/>
      <c r="B102" s="21" t="s">
        <v>79</v>
      </c>
      <c r="C102" s="20">
        <v>2201</v>
      </c>
    </row>
  </sheetData>
  <mergeCells count="2">
    <mergeCell ref="B3:C3"/>
    <mergeCell ref="A1:C2"/>
  </mergeCells>
  <printOptions horizontalCentered="1"/>
  <pageMargins left="0.46875" right="0.46875" top="1.14166666666667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2021-06-21T08:25:00Z</dcterms:created>
  <dcterms:modified xsi:type="dcterms:W3CDTF">2022-12-21T07:55:22Z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F57020DAB23D4CD88C0E52CD3AC09957</vt:lpwstr>
  </property>
</Properties>
</file>