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一般公共预算支出完成情况表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  <definedName name="\q" localSheetId="0">[1]国家!#REF!</definedName>
    <definedName name="\z" localSheetId="0">[2]中央!#REF!</definedName>
    <definedName name="_124sq" localSheetId="0">#REF!</definedName>
    <definedName name="_212双清" localSheetId="0">#REF!</definedName>
    <definedName name="_226sq" localSheetId="0">#REF!</definedName>
    <definedName name="_5双清" localSheetId="0">#REF!</definedName>
    <definedName name="_6_其他" localSheetId="0">#REF!</definedName>
    <definedName name="_xlnm._FilterDatabase" localSheetId="0" hidden="1">#REF!</definedName>
    <definedName name="a" localSheetId="0">#REF!</definedName>
    <definedName name="aa" localSheetId="0">#REF!</definedName>
    <definedName name="aaa" localSheetId="0">[3]中央!#REF!</definedName>
    <definedName name="ABC" localSheetId="0">#REF!</definedName>
    <definedName name="ABD" localSheetId="0">#REF!</definedName>
    <definedName name="county" localSheetId="0">#REF!</definedName>
    <definedName name="data" localSheetId="0">#REF!</definedName>
    <definedName name="database2" localSheetId="0">#REF!</definedName>
    <definedName name="database3" localSheetId="0">#REF!</definedName>
    <definedName name="dsaad" localSheetId="0">#REF!</definedName>
    <definedName name="hhhh" localSheetId="0">#REF!</definedName>
    <definedName name="kkkk" localSheetId="0">#REF!</definedName>
    <definedName name="_xlnm.Print_Area" localSheetId="0">'2021年一般公共预算支出完成情况表'!$A$1:$E$31</definedName>
    <definedName name="Print_Area_MI" localSheetId="0">[1]国家!#REF!</definedName>
    <definedName name="Sheet1" localSheetId="0">#REF!</definedName>
    <definedName name="sheet33" localSheetId="0">#REF!</definedName>
    <definedName name="财政供养" localSheetId="0">#REF!</definedName>
    <definedName name="常常" localSheetId="0">#REF!</definedName>
    <definedName name="处室" localSheetId="0">#REF!</definedName>
    <definedName name="大多数" localSheetId="0">[7]Sheet2!$A$15</definedName>
    <definedName name="还有" localSheetId="0">#REF!</definedName>
    <definedName name="汇率" localSheetId="0">#REF!</definedName>
    <definedName name="基金处室" localSheetId="0">#REF!</definedName>
    <definedName name="基金金额" localSheetId="0">#REF!</definedName>
    <definedName name="基金科目" localSheetId="0">#REF!</definedName>
    <definedName name="基金类型" localSheetId="0">#REF!</definedName>
    <definedName name="金额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类型" localSheetId="0">#REF!</definedName>
    <definedName name="全额差额比例" localSheetId="0">'[10]C01-1'!#REF!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23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双甭0202" localSheetId="0">#REF!</definedName>
    <definedName name="双清" localSheetId="0">#REF!</definedName>
    <definedName name="双清1231" localSheetId="0">#REF!</definedName>
    <definedName name="四季度" localSheetId="0">'[11]C01-1'!#REF!</definedName>
    <definedName name="位次d" localSheetId="0">[12]四月份月报!#REF!</definedName>
    <definedName name="乡镇办" localSheetId="0">#REF!</definedName>
  </definedNames>
  <calcPr calcId="144525"/>
</workbook>
</file>

<file path=xl/sharedStrings.xml><?xml version="1.0" encoding="utf-8"?>
<sst xmlns="http://schemas.openxmlformats.org/spreadsheetml/2006/main" count="33" uniqueCount="33">
  <si>
    <t>2021年一般公共预算支出完成情况表</t>
  </si>
  <si>
    <t>单位：万元</t>
  </si>
  <si>
    <t>项     目</t>
  </si>
  <si>
    <t>2021年
完成数</t>
  </si>
  <si>
    <t>2020年完成数（决算）</t>
  </si>
  <si>
    <t>同比上年        增减额</t>
  </si>
  <si>
    <t>同比上年增减(+-%)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</si>
  <si>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</si>
  <si>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</si>
  <si>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</si>
  <si>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</si>
  <si>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</si>
  <si>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</si>
  <si>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</si>
  <si>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</si>
  <si>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</si>
  <si>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</si>
  <si>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</si>
  <si>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</si>
  <si>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</si>
  <si>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</si>
  <si>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</si>
  <si>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</si>
  <si>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</si>
  <si>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</si>
  <si>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</si>
  <si>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</si>
  <si>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</si>
  <si>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二十二、其他支出</t>
  </si>
  <si>
    <t>二十三、债务付息支出</t>
  </si>
  <si>
    <t xml:space="preserve">  其中:地方政府一般债券付息支出</t>
  </si>
  <si>
    <t>二十四、债务发行费用支出</t>
  </si>
  <si>
    <t>一般公共预算支出合计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</si>
</sst>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2"/>
      <name val="宋体"/>
      <charset val="134"/>
    </font>
    <font>
      <sz val="12"/>
      <name val="仿宋_GB2312"/>
      <charset val="134"/>
    </font>
    <font>
      <sz val="18"/>
      <name val="黑体"/>
      <charset val="134"/>
    </font>
    <font>
      <b/>
      <sz val="12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4" fillId="2" borderId="4" applyNumberFormat="0" applyFon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13" fillId="16" borderId="5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0" fillId="0" borderId="0"/>
    <xf numFmtId="0" fontId="22" fillId="0" borderId="0"/>
    <xf numFmtId="0" fontId="0" fillId="0" borderId="0"/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" fontId="2" fillId="0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5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51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 applyProtection="1">
      <alignment vertical="center"/>
      <protection locked="0"/>
    </xf>
    <xf numFmtId="3" fontId="1" fillId="0" borderId="2" xfId="13" applyNumberFormat="1" applyFont="1" applyFill="1" applyBorder="1" applyAlignment="1" applyProtection="1">
      <alignment horizontal="right" vertical="center"/>
    </xf>
    <xf numFmtId="176" fontId="1" fillId="0" borderId="2" xfId="51" applyNumberFormat="1" applyFont="1" applyFill="1" applyBorder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1" fontId="1" fillId="0" borderId="2" xfId="51" applyNumberFormat="1" applyFont="1" applyFill="1" applyBorder="1" applyAlignment="1">
      <alignment horizontal="right" vertical="center"/>
    </xf>
    <xf numFmtId="3" fontId="1" fillId="0" borderId="2" xfId="50" applyNumberFormat="1" applyFont="1" applyFill="1" applyBorder="1" applyAlignment="1" applyProtection="1">
      <alignment horizontal="right" vertical="center"/>
    </xf>
    <xf numFmtId="1" fontId="3" fillId="0" borderId="2" xfId="0" applyNumberFormat="1" applyFont="1" applyFill="1" applyBorder="1" applyAlignment="1" applyProtection="1">
      <alignment vertical="center"/>
      <protection locked="0"/>
    </xf>
    <xf numFmtId="3" fontId="3" fillId="0" borderId="2" xfId="13" applyNumberFormat="1" applyFont="1" applyFill="1" applyBorder="1" applyAlignment="1" applyProtection="1">
      <alignment horizontal="right" vertical="center"/>
    </xf>
    <xf numFmtId="176" fontId="3" fillId="0" borderId="2" xfId="51" applyNumberFormat="1" applyFont="1" applyFill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  <cellStyle name="常规_全省收入" xfId="51"/>
    <cellStyle name="常规_2009年1-12月预算执行情况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_x005f_x005f_x005f_x0000__x005f_x005f_x005f_x0000__x005"/>
      <sheetName val="_x005f_x005f_x005f_x005f_x005f_x005f_x005f_x0000__x005f"/>
      <sheetName val="分县数据"/>
      <sheetName val="_x005f_x005f_x005f_x005f_x005f_x005f_x005f_x005f_x005f_x005f_"/>
      <sheetName val="总表"/>
      <sheetName val="01北京市"/>
      <sheetName val="参数表"/>
      <sheetName val="经费权重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_x005f_x005f_x005f_x005f_x005f_x005f_x005f_x005f_"/>
      <sheetName val="Sheet1"/>
      <sheetName val="_x005f_x0000__x005f_x0000__x005"/>
      <sheetName val="有效性列表"/>
      <sheetName val="区划对应表"/>
      <sheetName val="L24"/>
      <sheetName val="人民银行"/>
      <sheetName val="村级支出"/>
      <sheetName val="一般预算收入"/>
      <sheetName val="行政区划"/>
      <sheetName val="SW-TEO"/>
      <sheetName val="POWER ASSUMPTIONS"/>
      <sheetName val="人员支出"/>
      <sheetName val="农业人口"/>
      <sheetName val="#REF!"/>
      <sheetName val="农业用地"/>
      <sheetName val="财政供养人员增幅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  <sheetName val="类型"/>
      <sheetName val="#REF"/>
      <sheetName val="eqpmad2"/>
      <sheetName val="Sheet1"/>
      <sheetName val="国家"/>
      <sheetName val="中央"/>
      <sheetName val="公路里程"/>
      <sheetName val="有效性列表"/>
      <sheetName val="区划对应表"/>
      <sheetName val="参数表"/>
      <sheetName val="总表"/>
      <sheetName val="工商税收"/>
      <sheetName val="D011H403"/>
      <sheetName val="_ESList"/>
      <sheetName val="事业发展"/>
      <sheetName val="P1012001"/>
      <sheetName val="DDETABLE "/>
      <sheetName val="基础编码"/>
      <sheetName val="2014"/>
      <sheetName val="XL4Poppy"/>
      <sheetName val="_x005f_x0000__x005f_x0000__x005f_x0000__x005f_x0000__x0"/>
      <sheetName val="#REF!"/>
      <sheetName val="_x005f_x005f_x005f_x0000__x005f_x005f_x005f_x0000__x005"/>
      <sheetName val="_x005f_x005f_x005f_x005f_x005f_x005f_x005f_x0000__x005f"/>
      <sheetName val="1-4余额表"/>
      <sheetName val="_x005f_x005f_x005f_x005f_x005f_x005f_x005f_x005f_x005f_x005f_"/>
      <sheetName val="POWER ASSUMPTIONS"/>
      <sheetName val="汇总"/>
      <sheetName val="一般预算收入"/>
      <sheetName val="GDP"/>
      <sheetName val=""/>
      <sheetName val="_x005f_x005f_x005f_x005f_x005f_x005f_x005f_x005f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2007"/>
      <sheetName val="农业人口"/>
      <sheetName val="本年收入合计"/>
      <sheetName val="事业发展"/>
      <sheetName val="基础数据"/>
      <sheetName val="1-4余额表"/>
      <sheetName val="Sheet1"/>
      <sheetName val="Open"/>
      <sheetName val="Toolbox"/>
      <sheetName val="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  <sheetName val="人民银行"/>
      <sheetName val="2009"/>
      <sheetName val="财政部和发改委范围"/>
      <sheetName val="GDP"/>
      <sheetName val="本年收入合计"/>
      <sheetName val="POWER ASSUMPTIONS"/>
      <sheetName val="2007"/>
      <sheetName val="中小学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  <sheetName val="_x005f_x0000__x005f_x0000__x005f_x0000__x005f_x0000__x0"/>
      <sheetName val="本年收入合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E31"/>
  <sheetViews>
    <sheetView showZeros="0" tabSelected="1" zoomScale="115" zoomScaleNormal="115" workbookViewId="0">
      <pane xSplit="1" ySplit="5" topLeftCell="B6" activePane="bottomRight" state="frozen"/>
      <selection/>
      <selection pane="topRight"/>
      <selection pane="bottomLeft"/>
      <selection pane="bottomRight" activeCell="H19" sqref="H19"/>
    </sheetView>
  </sheetViews>
  <sheetFormatPr defaultColWidth="9" defaultRowHeight="14.25" outlineLevelCol="4"/>
  <cols>
    <col min="1" max="1" width="33.0416666666667" style="1" customWidth="1"/>
    <col min="2" max="2" width="12.375" style="1" customWidth="1"/>
    <col min="3" max="3" width="11.875" style="1" customWidth="1"/>
    <col min="4" max="4" width="11.25" style="1" customWidth="1"/>
    <col min="5" max="5" width="11.125" style="1" customWidth="1"/>
    <col min="6" max="16384" width="9" style="1"/>
  </cols>
  <sheetData>
    <row r="1" ht="27.95" customHeight="1" spans="1:5">
      <c r="A1" s="2" t="s">
        <v>0</v>
      </c>
      <c r="B1" s="3"/>
      <c r="C1" s="3"/>
      <c r="D1" s="3"/>
      <c r="E1" s="3"/>
    </row>
    <row r="2" ht="15.75" customHeight="1" spans="1:5">
      <c r="A2" s="4"/>
      <c r="B2" s="5"/>
      <c r="C2" s="5"/>
      <c r="D2" s="5"/>
      <c r="E2" s="5"/>
    </row>
    <row r="3" ht="15" customHeight="1" spans="2:5">
      <c r="B3" s="6"/>
      <c r="C3" s="6"/>
      <c r="D3" s="6"/>
      <c r="E3" s="6" t="s">
        <v>1</v>
      </c>
    </row>
    <row r="4" ht="24.75" customHeight="1" spans="1:5">
      <c r="A4" s="7" t="s">
        <v>2</v>
      </c>
      <c r="B4" s="8" t="s">
        <v>3</v>
      </c>
      <c r="C4" s="9" t="s">
        <v>4</v>
      </c>
      <c r="D4" s="9" t="s">
        <v>5</v>
      </c>
      <c r="E4" s="10" t="s">
        <v>6</v>
      </c>
    </row>
    <row r="5" ht="15" customHeight="1" spans="1:5">
      <c r="A5" s="11"/>
      <c r="B5" s="12"/>
      <c r="C5" s="13"/>
      <c r="D5" s="13"/>
      <c r="E5" s="14"/>
    </row>
    <row r="6" ht="24.75" customHeight="1" spans="1:5">
      <c r="A6" s="15" t="s">
        <v>7</v>
      </c>
      <c r="B6" s="16">
        <v>18642</v>
      </c>
      <c r="C6" s="16">
        <v>12409</v>
      </c>
      <c r="D6" s="16">
        <f>(B6-C6)</f>
        <v>6233</v>
      </c>
      <c r="E6" s="17">
        <f>D6/C6*100</f>
        <v>50.2296720122492</v>
      </c>
    </row>
    <row r="7" ht="24.75" customHeight="1" spans="1:5">
      <c r="A7" s="15" t="s">
        <v>8</v>
      </c>
      <c r="B7" s="16"/>
      <c r="C7" s="16"/>
      <c r="D7" s="16"/>
      <c r="E7" s="17"/>
    </row>
    <row r="8" ht="24.75" customHeight="1" spans="1:5">
      <c r="A8" s="15" t="s">
        <v>9</v>
      </c>
      <c r="B8" s="16">
        <v>322</v>
      </c>
      <c r="C8" s="16">
        <v>367</v>
      </c>
      <c r="D8" s="16">
        <f>(B8-C8)</f>
        <v>-45</v>
      </c>
      <c r="E8" s="17">
        <f t="shared" ref="E8:E21" si="0">D8/C8*100</f>
        <v>-12.2615803814714</v>
      </c>
    </row>
    <row r="9" ht="24.75" customHeight="1" spans="1:5">
      <c r="A9" s="15" t="s">
        <v>10</v>
      </c>
      <c r="B9" s="16">
        <v>976</v>
      </c>
      <c r="C9" s="16">
        <v>1236</v>
      </c>
      <c r="D9" s="16">
        <f>(B9-C9)</f>
        <v>-260</v>
      </c>
      <c r="E9" s="17">
        <f t="shared" si="0"/>
        <v>-21.0355987055016</v>
      </c>
    </row>
    <row r="10" ht="24.75" customHeight="1" spans="1:5">
      <c r="A10" s="15" t="s">
        <v>11</v>
      </c>
      <c r="B10" s="16">
        <v>11529</v>
      </c>
      <c r="C10" s="16">
        <v>10917</v>
      </c>
      <c r="D10" s="16">
        <f>(B10-C10)</f>
        <v>612</v>
      </c>
      <c r="E10" s="17">
        <f t="shared" si="0"/>
        <v>5.60593569661995</v>
      </c>
    </row>
    <row r="11" ht="24.75" customHeight="1" spans="1:5">
      <c r="A11" s="15" t="s">
        <v>12</v>
      </c>
      <c r="B11" s="16">
        <v>102</v>
      </c>
      <c r="C11" s="16">
        <v>562</v>
      </c>
      <c r="D11" s="16">
        <f>(B11-C11)</f>
        <v>-460</v>
      </c>
      <c r="E11" s="17">
        <f t="shared" si="0"/>
        <v>-81.8505338078292</v>
      </c>
    </row>
    <row r="12" ht="24.75" customHeight="1" spans="1:5">
      <c r="A12" s="15" t="s">
        <v>13</v>
      </c>
      <c r="B12" s="16">
        <v>891</v>
      </c>
      <c r="C12" s="16">
        <v>343</v>
      </c>
      <c r="D12" s="16">
        <f>(B12-C12)</f>
        <v>548</v>
      </c>
      <c r="E12" s="17">
        <f t="shared" si="0"/>
        <v>159.766763848396</v>
      </c>
    </row>
    <row r="13" ht="24.75" customHeight="1" spans="1:5">
      <c r="A13" s="15" t="s">
        <v>14</v>
      </c>
      <c r="B13" s="16">
        <v>10311</v>
      </c>
      <c r="C13" s="16">
        <v>9623</v>
      </c>
      <c r="D13" s="16">
        <f>(B13-C13)</f>
        <v>688</v>
      </c>
      <c r="E13" s="17">
        <f t="shared" si="0"/>
        <v>7.14953756624753</v>
      </c>
    </row>
    <row r="14" ht="24.75" customHeight="1" spans="1:5">
      <c r="A14" s="15" t="s">
        <v>15</v>
      </c>
      <c r="B14" s="16">
        <v>8942</v>
      </c>
      <c r="C14" s="16">
        <v>8578</v>
      </c>
      <c r="D14" s="16">
        <f t="shared" ref="D14:D30" si="1">(B14-C14)</f>
        <v>364</v>
      </c>
      <c r="E14" s="17">
        <f t="shared" si="0"/>
        <v>4.24341338307298</v>
      </c>
    </row>
    <row r="15" ht="24.75" customHeight="1" spans="1:5">
      <c r="A15" s="15" t="s">
        <v>16</v>
      </c>
      <c r="B15" s="16">
        <v>2296</v>
      </c>
      <c r="C15" s="16">
        <v>1473</v>
      </c>
      <c r="D15" s="16">
        <f t="shared" si="1"/>
        <v>823</v>
      </c>
      <c r="E15" s="17">
        <f t="shared" si="0"/>
        <v>55.8723693143245</v>
      </c>
    </row>
    <row r="16" ht="24.75" customHeight="1" spans="1:5">
      <c r="A16" s="15" t="s">
        <v>17</v>
      </c>
      <c r="B16" s="16">
        <v>6346</v>
      </c>
      <c r="C16" s="16">
        <v>6368</v>
      </c>
      <c r="D16" s="16">
        <f t="shared" si="1"/>
        <v>-22</v>
      </c>
      <c r="E16" s="17">
        <f t="shared" ref="E16:E30" si="2">D16/C16*100</f>
        <v>-0.345477386934673</v>
      </c>
    </row>
    <row r="17" ht="24.75" customHeight="1" spans="1:5">
      <c r="A17" s="15" t="s">
        <v>18</v>
      </c>
      <c r="B17" s="16">
        <v>6992</v>
      </c>
      <c r="C17" s="16">
        <v>6940</v>
      </c>
      <c r="D17" s="16">
        <f t="shared" si="1"/>
        <v>52</v>
      </c>
      <c r="E17" s="17">
        <f t="shared" si="2"/>
        <v>0.749279538904899</v>
      </c>
    </row>
    <row r="18" ht="24.75" customHeight="1" spans="1:5">
      <c r="A18" s="15" t="s">
        <v>19</v>
      </c>
      <c r="B18" s="16">
        <v>2910</v>
      </c>
      <c r="C18" s="16">
        <v>998</v>
      </c>
      <c r="D18" s="16">
        <f t="shared" si="1"/>
        <v>1912</v>
      </c>
      <c r="E18" s="17">
        <f t="shared" si="2"/>
        <v>191.583166332665</v>
      </c>
    </row>
    <row r="19" ht="24.75" customHeight="1" spans="1:5">
      <c r="A19" s="15" t="s">
        <v>20</v>
      </c>
      <c r="B19" s="16">
        <v>119</v>
      </c>
      <c r="C19" s="16">
        <v>110</v>
      </c>
      <c r="D19" s="16">
        <f t="shared" si="1"/>
        <v>9</v>
      </c>
      <c r="E19" s="17">
        <f t="shared" si="2"/>
        <v>8.18181818181818</v>
      </c>
    </row>
    <row r="20" ht="24.75" customHeight="1" spans="1:5">
      <c r="A20" s="15" t="s">
        <v>21</v>
      </c>
      <c r="B20" s="16">
        <v>722</v>
      </c>
      <c r="C20" s="16">
        <v>722</v>
      </c>
      <c r="D20" s="16">
        <f t="shared" si="1"/>
        <v>0</v>
      </c>
      <c r="E20" s="17">
        <f t="shared" si="2"/>
        <v>0</v>
      </c>
    </row>
    <row r="21" ht="24.75" customHeight="1" spans="1:5">
      <c r="A21" s="15" t="s">
        <v>22</v>
      </c>
      <c r="B21" s="16">
        <v>0</v>
      </c>
      <c r="C21" s="16">
        <v>8</v>
      </c>
      <c r="D21" s="16">
        <f t="shared" si="1"/>
        <v>-8</v>
      </c>
      <c r="E21" s="17">
        <f t="shared" si="2"/>
        <v>-100</v>
      </c>
    </row>
    <row r="22" ht="24.75" customHeight="1" spans="1:5">
      <c r="A22" s="15" t="s">
        <v>23</v>
      </c>
      <c r="B22" s="16"/>
      <c r="C22" s="18"/>
      <c r="D22" s="19">
        <f t="shared" si="1"/>
        <v>0</v>
      </c>
      <c r="E22" s="17"/>
    </row>
    <row r="23" ht="24.75" customHeight="1" spans="1:5">
      <c r="A23" s="15" t="s">
        <v>24</v>
      </c>
      <c r="B23" s="16">
        <v>277</v>
      </c>
      <c r="C23" s="20">
        <v>177</v>
      </c>
      <c r="D23" s="19">
        <f t="shared" si="1"/>
        <v>100</v>
      </c>
      <c r="E23" s="17">
        <f t="shared" si="2"/>
        <v>56.4971751412429</v>
      </c>
    </row>
    <row r="24" ht="24.75" customHeight="1" spans="1:5">
      <c r="A24" s="15" t="s">
        <v>25</v>
      </c>
      <c r="B24" s="16">
        <v>3793</v>
      </c>
      <c r="C24" s="20">
        <v>3430</v>
      </c>
      <c r="D24" s="19">
        <f t="shared" si="1"/>
        <v>363</v>
      </c>
      <c r="E24" s="17">
        <f t="shared" si="2"/>
        <v>10.5830903790087</v>
      </c>
    </row>
    <row r="25" ht="24.75" customHeight="1" spans="1:5">
      <c r="A25" s="15" t="s">
        <v>26</v>
      </c>
      <c r="B25" s="16">
        <v>110</v>
      </c>
      <c r="C25" s="20">
        <v>75</v>
      </c>
      <c r="D25" s="19">
        <f t="shared" si="1"/>
        <v>35</v>
      </c>
      <c r="E25" s="17">
        <f t="shared" si="2"/>
        <v>46.6666666666667</v>
      </c>
    </row>
    <row r="26" ht="24.75" customHeight="1" spans="1:5">
      <c r="A26" s="15" t="s">
        <v>27</v>
      </c>
      <c r="B26" s="16">
        <v>1358</v>
      </c>
      <c r="C26" s="20">
        <v>1042</v>
      </c>
      <c r="D26" s="19">
        <f t="shared" si="1"/>
        <v>316</v>
      </c>
      <c r="E26" s="17">
        <f t="shared" si="2"/>
        <v>30.3262955854127</v>
      </c>
    </row>
    <row r="27" ht="24.75" customHeight="1" spans="1:5">
      <c r="A27" s="15" t="s">
        <v>28</v>
      </c>
      <c r="B27" s="16"/>
      <c r="C27" s="18"/>
      <c r="D27" s="19">
        <f t="shared" si="1"/>
        <v>0</v>
      </c>
      <c r="E27" s="17"/>
    </row>
    <row r="28" ht="24.75" customHeight="1" spans="1:5">
      <c r="A28" s="15" t="s">
        <v>29</v>
      </c>
      <c r="B28" s="16">
        <v>620</v>
      </c>
      <c r="C28" s="18">
        <v>574</v>
      </c>
      <c r="D28" s="19">
        <f t="shared" si="1"/>
        <v>46</v>
      </c>
      <c r="E28" s="17">
        <f t="shared" si="2"/>
        <v>8.01393728222996</v>
      </c>
    </row>
    <row r="29" ht="24.75" customHeight="1" spans="1:5">
      <c r="A29" s="15" t="s">
        <v>30</v>
      </c>
      <c r="B29" s="16">
        <v>620</v>
      </c>
      <c r="C29" s="18">
        <v>574</v>
      </c>
      <c r="D29" s="19">
        <f t="shared" si="1"/>
        <v>46</v>
      </c>
      <c r="E29" s="17">
        <f t="shared" si="2"/>
        <v>8.01393728222996</v>
      </c>
    </row>
    <row r="30" ht="24.75" customHeight="1" spans="1:5">
      <c r="A30" s="15" t="s">
        <v>31</v>
      </c>
      <c r="B30" s="18"/>
      <c r="C30" s="18"/>
      <c r="D30" s="19">
        <f t="shared" si="1"/>
        <v>0</v>
      </c>
      <c r="E30" s="17"/>
    </row>
    <row r="31" ht="24.75" customHeight="1" spans="1:5">
      <c r="A31" s="21" t="s">
        <v>32</v>
      </c>
      <c r="B31" s="22">
        <f>SUM(B6:B28)+B30</f>
        <v>77258</v>
      </c>
      <c r="C31" s="22">
        <f>SUM(C6:C28)+C30</f>
        <v>65952</v>
      </c>
      <c r="D31" s="22">
        <f>SUM(D6:D28)+D30</f>
        <v>11306</v>
      </c>
      <c r="E31" s="23">
        <f>D31/C31*100</f>
        <v>17.1427704997574</v>
      </c>
    </row>
  </sheetData>
  <mergeCells count="6">
    <mergeCell ref="A1:E1"/>
    <mergeCell ref="A4:A5"/>
    <mergeCell ref="B4:B5"/>
    <mergeCell ref="C4:C5"/>
    <mergeCell ref="D4:D5"/>
    <mergeCell ref="E4:E5"/>
  </mergeCells>
  <printOptions horizontalCentered="1"/>
  <pageMargins left="0.771527777777778" right="0.779166666666667" top="0.66875" bottom="0.790972222222222" header="0.279166666666667" footer="0.550694444444444"/>
  <pageSetup paperSize="9" firstPageNumber="20" orientation="portrait" useFirstPageNumber="1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2021年一般公共预算支出完成情况表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2022-10-19T08:05:36Z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ICV">
    <vt:lpwstr>BA202B5C4BC3464887B87FA307902796</vt:lpwstr>
  </property>
</Properties>
</file>