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政府性基金" sheetId="21" r:id="rId21"/>
    <sheet name="22、政府性基金(政府预算)" sheetId="22" r:id="rId22"/>
    <sheet name="23、专户" sheetId="23" r:id="rId23"/>
    <sheet name="24、专户(政府预算)" sheetId="24" r:id="rId24"/>
    <sheet name="25、经费拨款" sheetId="25" r:id="rId25"/>
    <sheet name="26、经费拨款(政府预算)" sheetId="26" r:id="rId26"/>
    <sheet name="27、专项" sheetId="27" r:id="rId27"/>
    <sheet name="28、三公" sheetId="28" r:id="rId28"/>
    <sheet name="29、项目支出绩效目标表" sheetId="29" r:id="rId29"/>
    <sheet name="30、部门整体支出绩效目标表" sheetId="30" r:id="rId30"/>
    <sheet name="政府采购预算表" sheetId="31" r:id="rId31"/>
  </sheets>
  <definedNames>
    <definedName name="_xlnm.Print_Area" localSheetId="9">'10、基本-个人家庭'!$A$1:$P$5</definedName>
    <definedName name="_xlnm.Print_Area" localSheetId="10">'11、个人家庭(政府预算)'!$A$1:$J$5</definedName>
    <definedName name="_xlnm.Print_Area" localSheetId="12">'13、一般预算支出表'!$A$1:$P$17</definedName>
    <definedName name="_xlnm.Print_Area" localSheetId="13">'14、一般预算基本支出表'!$A$1:$H$15</definedName>
    <definedName name="_xlnm.Print_Area" localSheetId="14">'15、一般-工资福利'!$A$1:$U$14</definedName>
    <definedName name="_xlnm.Print_Area" localSheetId="15">'16、工资福利(政府预算)(2)'!$A$1:$M$14</definedName>
    <definedName name="_xlnm.Print_Area" localSheetId="16">'17、一般-商品服务'!$A$1:$AD$7</definedName>
    <definedName name="_xlnm.Print_Area" localSheetId="17">'18、商品服务(政府预算)(2)'!$A$1:$S$7</definedName>
    <definedName name="_xlnm.Print_Area" localSheetId="18">'19、一般-个人家庭'!$A$1:$P$5</definedName>
    <definedName name="_xlnm.Print_Area" localSheetId="1">'2、部门收入总表'!$A$1:$K$6</definedName>
    <definedName name="_xlnm.Print_Area" localSheetId="19">'20、个人家庭(政府预算)(2)'!$A$1:$J$5</definedName>
    <definedName name="_xlnm.Print_Area" localSheetId="20">'21、政府性基金'!$A$1:$P$6</definedName>
    <definedName name="_xlnm.Print_Area" localSheetId="21">'22、政府性基金(政府预算)'!$A$1:$Q$6</definedName>
    <definedName name="_xlnm.Print_Area" localSheetId="22">'23、专户'!$A$1:$P$6</definedName>
    <definedName name="_xlnm.Print_Area" localSheetId="23">'24、专户(政府预算)'!$A$1:$Q$6</definedName>
    <definedName name="_xlnm.Print_Area" localSheetId="24">'25、经费拨款'!$A$1:$P$17</definedName>
    <definedName name="_xlnm.Print_Area" localSheetId="25">'26、经费拨款(政府预算)'!$A$1:$Q$17</definedName>
    <definedName name="_xlnm.Print_Area" localSheetId="26">'27、专项'!$A$1:$J$9</definedName>
    <definedName name="_xlnm.Print_Area" localSheetId="27">'28、三公'!$A$1:$G$7</definedName>
    <definedName name="_xlnm.Print_Area" localSheetId="28">'29、项目支出绩效目标表'!$A$1:$J$6</definedName>
    <definedName name="_xlnm.Print_Area" localSheetId="2">'3、部门支出总表'!$A$1:$M$17</definedName>
    <definedName name="_xlnm.Print_Area" localSheetId="29">'30、部门整体支出绩效目标表'!$A$1:$M$7</definedName>
    <definedName name="_xlnm.Print_Area" localSheetId="3">'4、部门支出总表(分类)'!$A$1:$P$17</definedName>
    <definedName name="_xlnm.Print_Area" localSheetId="4">'5、支出分类(政府预算)'!$A$1:$Q$17</definedName>
    <definedName name="_xlnm.Print_Area" localSheetId="5">'6、基本-工资福利'!$A$1:$U$14</definedName>
    <definedName name="_xlnm.Print_Area" localSheetId="6">'7、工资福利(政府预算)'!$A$1:$M$14</definedName>
    <definedName name="_xlnm.Print_Area" localSheetId="7">'8、基本-商品服务'!$A$1:$Z$7</definedName>
    <definedName name="_xlnm.Print_Area" localSheetId="8">'9、商品服务(政府预算)'!$A$1:$S$7</definedName>
    <definedName name="_xlnm.Print_Area" localSheetId="30">政府采购预算表!$A$1:$T$12</definedName>
    <definedName name="_xlnm.Print_Titles" localSheetId="9">'10、基本-个人家庭'!$1:$5</definedName>
    <definedName name="_xlnm.Print_Titles" localSheetId="10">'11、个人家庭(政府预算)'!$1:$5</definedName>
    <definedName name="_xlnm.Print_Titles" localSheetId="12">'13、一般预算支出表'!$1:$6</definedName>
    <definedName name="_xlnm.Print_Titles" localSheetId="13">'14、一般预算基本支出表'!$1:$6</definedName>
    <definedName name="_xlnm.Print_Titles" localSheetId="14">'15、一般-工资福利'!$1:$5</definedName>
    <definedName name="_xlnm.Print_Titles" localSheetId="15">'16、工资福利(政府预算)(2)'!$1:$5</definedName>
    <definedName name="_xlnm.Print_Titles" localSheetId="16">'17、一般-商品服务'!$1:$5</definedName>
    <definedName name="_xlnm.Print_Titles" localSheetId="17">'18、商品服务(政府预算)(2)'!$1:$5</definedName>
    <definedName name="_xlnm.Print_Titles" localSheetId="18">'19、一般-个人家庭'!$1:$5</definedName>
    <definedName name="_xlnm.Print_Titles" localSheetId="1">'2、部门收入总表'!$1:$5</definedName>
    <definedName name="_xlnm.Print_Titles" localSheetId="19">'20、个人家庭(政府预算)(2)'!$1:$5</definedName>
    <definedName name="_xlnm.Print_Titles" localSheetId="20">'21、政府性基金'!$1:$6</definedName>
    <definedName name="_xlnm.Print_Titles" localSheetId="21">'22、政府性基金(政府预算)'!$1:$6</definedName>
    <definedName name="_xlnm.Print_Titles" localSheetId="22">'23、专户'!$1:$6</definedName>
    <definedName name="_xlnm.Print_Titles" localSheetId="23">'24、专户(政府预算)'!$1:$6</definedName>
    <definedName name="_xlnm.Print_Titles" localSheetId="24">'25、经费拨款'!$1:$6</definedName>
    <definedName name="_xlnm.Print_Titles" localSheetId="25">'26、经费拨款(政府预算)'!$1:$6</definedName>
    <definedName name="_xlnm.Print_Titles" localSheetId="26">'27、专项'!$1:$4</definedName>
    <definedName name="_xlnm.Print_Titles" localSheetId="27">'28、三公'!$1:$6</definedName>
    <definedName name="_xlnm.Print_Titles" localSheetId="28">'29、项目支出绩效目标表'!$1:$5</definedName>
    <definedName name="_xlnm.Print_Titles" localSheetId="2">'3、部门支出总表'!$1:$6</definedName>
    <definedName name="_xlnm.Print_Titles" localSheetId="29">'30、部门整体支出绩效目标表'!$1:$6</definedName>
    <definedName name="_xlnm.Print_Titles" localSheetId="3">'4、部门支出总表(分类)'!$1:$6</definedName>
    <definedName name="_xlnm.Print_Titles" localSheetId="4">'5、支出分类(政府预算)'!$1:$6</definedName>
    <definedName name="_xlnm.Print_Titles" localSheetId="5">'6、基本-工资福利'!$1:$5</definedName>
    <definedName name="_xlnm.Print_Titles" localSheetId="6">'7、工资福利(政府预算)'!$1:$5</definedName>
    <definedName name="_xlnm.Print_Titles" localSheetId="7">'8、基本-商品服务'!$1:$5</definedName>
    <definedName name="_xlnm.Print_Titles" localSheetId="8">'9、商品服务(政府预算)'!$1:$5</definedName>
    <definedName name="_xlnm.Print_Titles" localSheetId="30">政府采购预算表!$1:$6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<sst xmlns="http://schemas.openxmlformats.org/spreadsheetml/2006/main" count="331">
  <si>
    <t>附件1：</t>
  </si>
  <si>
    <t>部门收支总体情况表</t>
  </si>
  <si>
    <t>单位名称：北塔区市场监督管理局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</si>
  <si>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</si>
  <si>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</si>
  <si>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</si>
  <si>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</si>
  <si>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</si>
  <si>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</si>
  <si>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</si>
  <si>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</si>
  <si>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</si>
  <si>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</si>
  <si>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</si>
  <si>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</si>
  <si>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</si>
  <si>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二、公共安全支出</t>
  </si>
  <si>
    <t xml:space="preserve">      工资福利支出</t>
  </si>
  <si>
    <t>二、机关商品和服务支出</t>
  </si>
  <si>
    <t xml:space="preserve">     行政性收费收入</t>
  </si>
  <si>
    <t>三、教育支出</t>
  </si>
  <si>
    <t xml:space="preserve">      商品和服务支出</t>
  </si>
  <si>
    <t>三、机关资本性支出(一)</t>
  </si>
  <si>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罚没收入</t>
    </r>
  </si>
  <si>
    <t>四、科学技术支出</t>
  </si>
  <si>
    <t xml:space="preserve">      对个人和家庭的补助</t>
  </si>
  <si>
    <t>四、机关资本性支出(二)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</si>
  <si>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专项收入</t>
    </r>
  </si>
  <si>
    <t>五、文化旅游体育与传媒支出</t>
  </si>
  <si>
    <t>二、项目支出</t>
  </si>
  <si>
    <t>五、对事业单位经常性补助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</si>
  <si>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国有资产有偿使用收入</t>
    </r>
  </si>
  <si>
    <t>六、社会保障和就业支出</t>
  </si>
  <si>
    <t xml:space="preserve">      按项目管理的商品和服务支出</t>
  </si>
  <si>
    <t>六、对事业单位资本性补助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</si>
  <si>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其他纳入预算管理的非税收入拨款</t>
    </r>
  </si>
  <si>
    <t>七、卫生健康支出</t>
  </si>
  <si>
    <t xml:space="preserve">      按项目管理的对个人和家庭的补助</t>
  </si>
  <si>
    <t>七、对企业补助</t>
  </si>
  <si>
    <t>三、政府性基金拨款</t>
  </si>
  <si>
    <t>八、节能环保支出</t>
  </si>
  <si>
    <t xml:space="preserve">      债务利息及费用支出</t>
  </si>
  <si>
    <t>八、对企业资本性支出</t>
  </si>
  <si>
    <t>四、财政专户管理的非税收入拨款</t>
  </si>
  <si>
    <t>九、城乡社区支出</t>
  </si>
  <si>
    <t xml:space="preserve">      资本性支出</t>
  </si>
  <si>
    <t>九、对个人和家庭的补助</t>
  </si>
  <si>
    <t>五、事业单位经营收入</t>
  </si>
  <si>
    <t>十、农林水支出</t>
  </si>
  <si>
    <t xml:space="preserve">      对企业补助</t>
  </si>
  <si>
    <t>十、对社会保障基金补助</t>
  </si>
  <si>
    <t>六、上级补助收入</t>
  </si>
  <si>
    <t>十一、交通运输支出</t>
  </si>
  <si>
    <t xml:space="preserve">      其他支出</t>
  </si>
  <si>
    <t>十一、债务利息及费用支出</t>
  </si>
  <si>
    <t>七、其他收入</t>
  </si>
  <si>
    <t>十二、资源勘探信息等支出</t>
  </si>
  <si>
    <t>十二、其他支出</t>
  </si>
  <si>
    <t>十三、商业服务业等支出</t>
  </si>
  <si>
    <t>十三、事业单位经营服务支出</t>
  </si>
  <si>
    <t>十四、金融支出</t>
  </si>
  <si>
    <t>十五、自然资源海洋气象等支出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</si>
  <si>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</si>
  <si>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</si>
  <si>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</si>
  <si>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</si>
  <si>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二十、灾害防治及应急管理支出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</si>
  <si>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</si>
  <si>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</si>
  <si>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</si>
  <si>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</si>
  <si>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</si>
  <si>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</si>
  <si>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</si>
  <si>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</si>
  <si>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</si>
  <si>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</si>
  <si>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</si>
  <si>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</si>
  <si>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</si>
  <si>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</si>
  <si>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</si>
  <si>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</si>
  <si>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</si>
  <si>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</si>
  <si>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单位代码</t>
  </si>
  <si>
    <t>单位名称</t>
  </si>
  <si>
    <t>002020</t>
  </si>
  <si>
    <t>北塔区市场监督管理局</t>
  </si>
  <si>
    <t>附件3：</t>
  </si>
  <si>
    <t>部门支出总体情况表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</si>
  <si>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</si>
  <si>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</si>
  <si>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</si>
  <si>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</si>
  <si>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</si>
  <si>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</si>
  <si>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</si>
  <si>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合计</t>
  </si>
  <si>
    <t>201</t>
  </si>
  <si>
    <t>38</t>
  </si>
  <si>
    <t>01</t>
  </si>
  <si>
    <t>行政运行</t>
  </si>
  <si>
    <t>02</t>
  </si>
  <si>
    <t>一般行政管理事务</t>
  </si>
  <si>
    <t>16</t>
  </si>
  <si>
    <t>食品安全监管</t>
  </si>
  <si>
    <t>208</t>
  </si>
  <si>
    <t>05</t>
  </si>
  <si>
    <t>机关事业单位基本养老保险缴费支出</t>
  </si>
  <si>
    <t>27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</si>
  <si>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</si>
  <si>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</si>
  <si>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</si>
  <si>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</si>
  <si>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</si>
  <si>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</si>
  <si>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公务员医疗补助</t>
  </si>
  <si>
    <t>99</t>
  </si>
  <si>
    <t>其他行政事业单位医疗支出</t>
  </si>
  <si>
    <t>221</t>
  </si>
  <si>
    <t>住房公积金</t>
  </si>
  <si>
    <t>附件4：</t>
  </si>
  <si>
    <t>部门支出总表(按部门预算经济分类)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</si>
  <si>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</si>
  <si>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</si>
  <si>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</si>
  <si>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</si>
  <si>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</si>
  <si>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</si>
  <si>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</si>
  <si>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</si>
  <si>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</si>
  <si>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</si>
  <si>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</si>
  <si>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</si>
  <si>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</si>
  <si>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附件5：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</si>
  <si>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</si>
  <si>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</si>
  <si>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</si>
  <si>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</si>
  <si>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</si>
  <si>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</si>
  <si>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</si>
  <si>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</si>
  <si>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</si>
  <si>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</si>
  <si>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</si>
  <si>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区级基本支出预算明细表-工资福利支出(按部门预算经济分类)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</si>
  <si>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</si>
  <si>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</si>
  <si>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</si>
  <si>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</si>
  <si>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</si>
  <si>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</si>
  <si>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</si>
  <si>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</si>
  <si>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</si>
  <si>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</si>
  <si>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</si>
  <si>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</si>
  <si>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</si>
  <si>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</si>
  <si>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</si>
  <si>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区级基本支出预算明细表-工资福利支出(按政府预算经济分类)</t>
  </si>
  <si>
    <t>工资奖金津补贴</t>
  </si>
  <si>
    <t>其他对事业单位补助</t>
  </si>
  <si>
    <t>附件8：</t>
  </si>
  <si>
    <t>区级基本支出预算明细表-商品和服务支出(按部门预算经济分类)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</si>
  <si>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</si>
  <si>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</si>
  <si>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</si>
  <si>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</si>
  <si>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</si>
  <si>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</si>
  <si>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</si>
  <si>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</si>
  <si>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</si>
  <si>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</si>
  <si>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</si>
  <si>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</si>
  <si>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</si>
  <si>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</si>
  <si>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</si>
  <si>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</si>
  <si>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</si>
  <si>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</si>
  <si>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</si>
  <si>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</si>
  <si>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</si>
  <si>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</si>
  <si>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</si>
  <si>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区级基本支出预算明细表-商品和服务支出(按政府预算经济分类)</t>
  </si>
  <si>
    <t>办公经费</t>
  </si>
  <si>
    <t>专用材料购置费</t>
  </si>
  <si>
    <t>委托业务费</t>
  </si>
  <si>
    <t>商品和服务支出</t>
  </si>
  <si>
    <t>附件10：</t>
  </si>
  <si>
    <t>区级基本支出预算明细表-对个人和家庭的补助(按部门预算经济分类)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</si>
  <si>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</si>
  <si>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</si>
  <si>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</si>
  <si>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</si>
  <si>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</si>
  <si>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</si>
  <si>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</si>
  <si>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</si>
  <si>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</si>
  <si>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</si>
  <si>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</si>
  <si>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附件11：</t>
  </si>
  <si>
    <t>区级基本支出预算明细表-对个人和家庭的补助(按政府预算经济分类)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</si>
  <si>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</si>
  <si>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</si>
  <si>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</si>
  <si>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</si>
  <si>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</si>
  <si>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</si>
  <si>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</si>
  <si>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</si>
  <si>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</si>
  <si>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</si>
  <si>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附件13：</t>
  </si>
  <si>
    <t>一般公共预算支出情况表</t>
  </si>
  <si>
    <t>附件14：</t>
  </si>
  <si>
    <t>一般公共预算基本支出情况表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</si>
  <si>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</si>
  <si>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</si>
  <si>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</si>
  <si>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</si>
  <si>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</si>
  <si>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</si>
  <si>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</si>
  <si>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</si>
  <si>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</si>
  <si>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</si>
  <si>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</si>
  <si>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</si>
  <si>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</si>
  <si>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</si>
  <si>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</si>
  <si>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</si>
  <si>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</si>
  <si>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</si>
  <si>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</si>
  <si>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</si>
  <si>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</si>
  <si>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</si>
  <si>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</si>
  <si>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附件24：</t>
  </si>
  <si>
    <t>纳入专户管理的非税收入拨款预算分类汇总表(按政府预算经济分类)</t>
  </si>
  <si>
    <t>附件25：</t>
  </si>
  <si>
    <t>一般公共预算拨款--经费拨款预算表(按部门预算经济分类)</t>
  </si>
  <si>
    <t>附件26：</t>
  </si>
  <si>
    <t>一般公共预算拨款--经费拨款预算表(按政府预算经济分类)</t>
  </si>
  <si>
    <t>附件27：</t>
  </si>
  <si>
    <t>区级专项资金预算汇总表</t>
  </si>
  <si>
    <t>专项名称</t>
  </si>
  <si>
    <t>工商经费</t>
  </si>
  <si>
    <t>临聘人员工资</t>
  </si>
  <si>
    <t>食安委</t>
  </si>
  <si>
    <t>食品药品管理经费</t>
  </si>
  <si>
    <t>附件28：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</si>
  <si>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</si>
  <si>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</si>
  <si>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</si>
  <si>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</si>
  <si>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</si>
  <si>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</si>
  <si>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</si>
  <si>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附件29：</t>
  </si>
  <si>
    <t>项目支出绩效目标表</t>
  </si>
  <si>
    <t>单位(项目支出)名称</t>
  </si>
  <si>
    <t>项目名称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</si>
  <si>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</si>
  <si>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</si>
  <si>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</si>
  <si>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</si>
  <si>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</si>
  <si>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</si>
  <si>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</si>
  <si>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>食品药品监督管理经费</t>
  </si>
  <si>
    <t/>
  </si>
  <si>
    <t>附件30：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</si>
  <si>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</si>
  <si>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</si>
  <si>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</si>
  <si>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</si>
  <si>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</si>
  <si>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</si>
  <si>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</si>
  <si>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</si>
  <si>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</si>
  <si>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</si>
  <si>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</si>
  <si>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</si>
  <si>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>1、负责市场综合监督管理；2、负责全区各类市场主体统一登记注册；3、负责组织和指导全区市场监管综合执法工作；4、负责反垄断执法调查工作；5、负责监督管理市场秩序；6、负责宏观质量管理；7、负责产品质量安全监督管理；8、负责特种设备安全监督管理；9、负责食品安全监督管理综合协调；10、负责食品安全监督管理；11、负责统一管理计量工作；12、负责统一管理标准化工作；13、负责统一管理检验检测和认证认可工作；14、负责市场监督管理、知识产权领域科技和信息化建设、新闻宣传、对外交流与合作；15、负责实施知识产权战略，推进知识产权强区建设。16、负责保护知识产权。17、负责知识产权创造运用；18、负责组织开展有关服务领域消费维权工作，查处制售假冒伪劣商品等违法行为；19、负责权限内药品、医疗器械、化妆品行政许可备案及广告内容的监测；20、负责监督实施药品和医疗器械和化妆品安全监督管理；21、负责职责范围内的药品、医疗器械和化妆品标准管理；22、负责药品、医疗器械和化妆品监督管理；23、负责药品、医疗器械不良事件和化妆品不良反应的监测、评价和处置工作；24、负责组织实施药品、医疗器械和化妆品监督检查；25、完成区委、区政府交办的其他任务。</t>
  </si>
  <si>
    <t xml:space="preserve">
目标1：做好本单位职责范围内的各项工作和区委、区政府交办的工作；
目标2：本年度支出不超出预算收入。
目标3：政府采购率实现100%，固定资产做到账实相符，固定资产利用率达到100%。</t>
  </si>
  <si>
    <t xml:space="preserve">数量指标  完成本单位正常工作和区委区政府重点工作			
质量指标  固定资产实行动态管理，实现正规化、严格化和常态化		
</t>
  </si>
  <si>
    <t xml:space="preserve">经济效益  本年度支出不超出预算收入			
社会效益  办事程序公开透明，完善工作制度，提高办事效率 
</t>
  </si>
  <si>
    <t>附表：31</t>
  </si>
  <si>
    <t>政府采购预算表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</si>
  <si>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</si>
  <si>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</si>
  <si>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</si>
  <si>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</si>
  <si>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</si>
  <si>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</si>
  <si>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</si>
  <si>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</si>
  <si>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</si>
  <si>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</si>
  <si>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</si>
  <si>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</si>
  <si>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</si>
  <si>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</si>
  <si>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执法仪</t>
  </si>
  <si>
    <t>其他办公设备</t>
  </si>
  <si>
    <t>5</t>
  </si>
  <si>
    <t>台</t>
  </si>
  <si>
    <t>资料印刷</t>
  </si>
  <si>
    <t>其他印刷品</t>
  </si>
  <si>
    <t>车辆维护</t>
  </si>
  <si>
    <t>车辆维修和保养服务</t>
  </si>
  <si>
    <t>3</t>
  </si>
  <si>
    <t>办公电脑</t>
  </si>
  <si>
    <t>台式计算机</t>
  </si>
  <si>
    <t>物业管理服务</t>
  </si>
  <si>
    <t>1</t>
  </si>
  <si>
    <t>年</t>
  </si>
</sst>
</file>

<file path=xl/styles.xml><?xml version="1.0" encoding="utf-8"?>
<styleSheet xmlns="http://schemas.openxmlformats.org/spreadsheetml/2006/main">
  <numFmts count="9">
    <numFmt numFmtId="176" formatCode="0_ "/>
    <numFmt numFmtId="43" formatCode="_ * #,##0.00_ ;_ * \-#,##0.00_ ;_ * &quot;-&quot;??_ ;_ @_ "/>
    <numFmt numFmtId="177" formatCode="0000"/>
    <numFmt numFmtId="44" formatCode="_ &quot;￥&quot;* #,##0.00_ ;_ &quot;￥&quot;* \-#,##0.00_ ;_ &quot;￥&quot;* &quot;-&quot;??_ ;_ @_ "/>
    <numFmt numFmtId="178" formatCode="0_);[Red]\(0\)"/>
    <numFmt numFmtId="41" formatCode="_ * #,##0_ ;_ * \-#,##0_ ;_ * &quot;-&quot;_ ;_ @_ "/>
    <numFmt numFmtId="179" formatCode="#,##0.0_ "/>
    <numFmt numFmtId="42" formatCode="_ &quot;￥&quot;* #,##0_ ;_ &quot;￥&quot;* \-#,##0_ ;_ &quot;￥&quot;* &quot;-&quot;_ ;_ @_ "/>
    <numFmt numFmtId="180" formatCode="* #,##0.00;* \-#,##0.00;* &quot;&quot;??;@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2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7" fillId="4" borderId="21" applyNumberFormat="0" applyAlignment="0" applyProtection="0">
      <alignment vertical="center"/>
    </xf>
    <xf numFmtId="0" fontId="25" fillId="21" borderId="2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0" fontId="3" fillId="0" borderId="0" xfId="0" applyFo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</xf>
    <xf numFmtId="3" fontId="3" fillId="0" borderId="6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0" fillId="0" borderId="16" xfId="0" applyBorder="1"/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1" fillId="2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Protection="1"/>
    <xf numFmtId="0" fontId="3" fillId="0" borderId="0" xfId="0" applyNumberFormat="1" applyFont="1" applyFill="1" applyAlignment="1" applyProtection="1">
      <alignment vertical="center" wrapText="1"/>
    </xf>
    <xf numFmtId="180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Continuous"/>
    </xf>
    <xf numFmtId="0" fontId="3" fillId="2" borderId="16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179" fontId="3" fillId="2" borderId="13" xfId="0" applyNumberFormat="1" applyFont="1" applyFill="1" applyBorder="1" applyAlignment="1" applyProtection="1">
      <alignment horizontal="center" vertical="center" wrapText="1"/>
    </xf>
    <xf numFmtId="17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78" fontId="3" fillId="0" borderId="6" xfId="0" applyNumberFormat="1" applyFont="1" applyFill="1" applyBorder="1" applyAlignment="1" applyProtection="1">
      <alignment horizontal="right" vertical="center" wrapText="1"/>
    </xf>
    <xf numFmtId="178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/>
    </xf>
    <xf numFmtId="179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18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80" fontId="3" fillId="2" borderId="6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vertical="center"/>
    </xf>
    <xf numFmtId="0" fontId="3" fillId="3" borderId="16" xfId="0" applyNumberFormat="1" applyFont="1" applyFill="1" applyBorder="1" applyAlignment="1" applyProtection="1">
      <alignment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77" fontId="3" fillId="0" borderId="16" xfId="0" applyNumberFormat="1" applyFont="1" applyFill="1" applyBorder="1" applyAlignment="1" applyProtection="1">
      <alignment horizontal="left" vertical="center"/>
    </xf>
    <xf numFmtId="177" fontId="3" fillId="3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0" fontId="1" fillId="2" borderId="7" xfId="0" applyNumberFormat="1" applyFont="1" applyFill="1" applyBorder="1" applyProtection="1"/>
    <xf numFmtId="177" fontId="3" fillId="0" borderId="16" xfId="0" applyNumberFormat="1" applyFont="1" applyFill="1" applyBorder="1" applyAlignment="1" applyProtection="1">
      <alignment vertical="center"/>
    </xf>
    <xf numFmtId="177" fontId="3" fillId="3" borderId="16" xfId="0" applyNumberFormat="1" applyFont="1" applyFill="1" applyBorder="1" applyAlignment="1" applyProtection="1">
      <alignment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180" fontId="3" fillId="0" borderId="0" xfId="0" applyNumberFormat="1" applyFont="1" applyFill="1" applyAlignment="1" applyProtection="1">
      <alignment horizontal="center" vertical="center" wrapText="1"/>
    </xf>
    <xf numFmtId="180" fontId="3" fillId="0" borderId="0" xfId="0" applyNumberFormat="1" applyFont="1" applyFill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180" fontId="5" fillId="0" borderId="0" xfId="0" applyNumberFormat="1" applyFont="1" applyFill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right"/>
    </xf>
    <xf numFmtId="180" fontId="3" fillId="2" borderId="9" xfId="0" applyNumberFormat="1" applyFont="1" applyFill="1" applyBorder="1" applyAlignment="1" applyProtection="1">
      <alignment horizontal="center" vertical="center"/>
    </xf>
    <xf numFmtId="18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180" fontId="3" fillId="2" borderId="9" xfId="0" applyNumberFormat="1" applyFont="1" applyFill="1" applyBorder="1" applyAlignment="1" applyProtection="1">
      <alignment horizontal="center" vertical="center" wrapText="1"/>
    </xf>
    <xf numFmtId="180" fontId="3" fillId="0" borderId="16" xfId="0" applyNumberFormat="1" applyFont="1" applyFill="1" applyBorder="1" applyAlignment="1" applyProtection="1">
      <alignment horizontal="right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Continuous" vertical="center" wrapText="1"/>
    </xf>
    <xf numFmtId="0" fontId="1" fillId="2" borderId="15" xfId="0" applyNumberFormat="1" applyFont="1" applyFill="1" applyBorder="1" applyAlignment="1" applyProtection="1">
      <alignment horizontal="centerContinuous" vertical="center" wrapText="1"/>
    </xf>
    <xf numFmtId="176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right"/>
    </xf>
    <xf numFmtId="180" fontId="3" fillId="2" borderId="13" xfId="0" applyNumberFormat="1" applyFont="1" applyFill="1" applyBorder="1" applyAlignment="1" applyProtection="1">
      <alignment horizontal="centerContinuous" vertical="center"/>
    </xf>
    <xf numFmtId="176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>
      <alignment vertical="center"/>
    </xf>
    <xf numFmtId="178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178" fontId="1" fillId="0" borderId="9" xfId="0" applyNumberFormat="1" applyFont="1" applyFill="1" applyBorder="1" applyProtection="1"/>
    <xf numFmtId="0" fontId="3" fillId="0" borderId="9" xfId="0" applyFont="1" applyFill="1" applyBorder="1" applyAlignment="1"/>
    <xf numFmtId="0" fontId="3" fillId="0" borderId="6" xfId="0" applyNumberFormat="1" applyFont="1" applyFill="1" applyBorder="1" applyAlignment="1" applyProtection="1">
      <alignment vertical="center"/>
    </xf>
    <xf numFmtId="178" fontId="0" fillId="0" borderId="13" xfId="0" applyNumberFormat="1" applyFill="1" applyBorder="1"/>
    <xf numFmtId="0" fontId="3" fillId="0" borderId="9" xfId="0" applyNumberFormat="1" applyFont="1" applyFill="1" applyBorder="1" applyAlignment="1" applyProtection="1">
      <alignment vertical="center"/>
    </xf>
    <xf numFmtId="178" fontId="1" fillId="0" borderId="9" xfId="0" applyNumberFormat="1" applyFont="1" applyFill="1" applyBorder="1"/>
    <xf numFmtId="178" fontId="0" fillId="0" borderId="9" xfId="0" applyNumberFormat="1" applyFill="1" applyBorder="1"/>
    <xf numFmtId="0" fontId="0" fillId="0" borderId="9" xfId="0" applyFill="1" applyBorder="1"/>
    <xf numFmtId="0" fontId="3" fillId="0" borderId="8" xfId="0" applyNumberFormat="1" applyFont="1" applyFill="1" applyBorder="1" applyAlignment="1" applyProtection="1">
      <alignment horizontal="left" vertical="center" wrapText="1"/>
    </xf>
    <xf numFmtId="178" fontId="3" fillId="0" borderId="8" xfId="0" applyNumberFormat="1" applyFont="1" applyFill="1" applyBorder="1" applyAlignment="1" applyProtection="1">
      <alignment horizontal="right" vertical="center" wrapText="1"/>
    </xf>
    <xf numFmtId="178" fontId="3" fillId="0" borderId="14" xfId="0" applyNumberFormat="1" applyFont="1" applyFill="1" applyBorder="1" applyAlignment="1" applyProtection="1">
      <alignment horizontal="right" vertical="center" wrapText="1"/>
    </xf>
    <xf numFmtId="178" fontId="3" fillId="0" borderId="0" xfId="0" applyNumberFormat="1" applyFont="1" applyFill="1" applyAlignment="1" applyProtection="1">
      <alignment horizontal="right" vertical="center" wrapText="1"/>
    </xf>
    <xf numFmtId="176" fontId="1" fillId="0" borderId="9" xfId="0" applyNumberFormat="1" applyFont="1" applyFill="1" applyBorder="1" applyAlignment="1">
      <alignment wrapText="1"/>
    </xf>
    <xf numFmtId="178" fontId="0" fillId="0" borderId="9" xfId="0" applyNumberFormat="1" applyBorder="1"/>
    <xf numFmtId="0" fontId="3" fillId="0" borderId="8" xfId="0" applyNumberFormat="1" applyFont="1" applyFill="1" applyBorder="1" applyAlignment="1" applyProtection="1">
      <alignment horizontal="center" vertical="center"/>
    </xf>
    <xf numFmtId="177" fontId="3" fillId="3" borderId="0" xfId="0" applyNumberFormat="1" applyFont="1" applyFill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78" fontId="3" fillId="0" borderId="11" xfId="0" applyNumberFormat="1" applyFont="1" applyFill="1" applyBorder="1" applyAlignment="1" applyProtection="1">
      <alignment horizontal="right" vertical="center" wrapText="1"/>
    </xf>
    <xf numFmtId="180" fontId="3" fillId="2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Protection="1"/>
    <xf numFmtId="179" fontId="3" fillId="2" borderId="15" xfId="0" applyNumberFormat="1" applyFont="1" applyFill="1" applyBorder="1" applyAlignment="1" applyProtection="1">
      <alignment horizontal="center" vertical="center" wrapText="1"/>
    </xf>
    <xf numFmtId="179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9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9" xfId="0" applyFont="1" applyFill="1" applyBorder="1" applyAlignment="1"/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78" fontId="3" fillId="0" borderId="14" xfId="0" applyNumberFormat="1" applyFont="1" applyFill="1" applyBorder="1" applyAlignment="1" applyProtection="1"/>
    <xf numFmtId="178" fontId="3" fillId="0" borderId="9" xfId="0" applyNumberFormat="1" applyFont="1" applyFill="1" applyBorder="1" applyAlignment="1" applyProtection="1"/>
    <xf numFmtId="178" fontId="3" fillId="0" borderId="13" xfId="0" applyNumberFormat="1" applyFont="1" applyFill="1" applyBorder="1" applyProtection="1"/>
    <xf numFmtId="178" fontId="3" fillId="0" borderId="9" xfId="0" applyNumberFormat="1" applyFont="1" applyFill="1" applyBorder="1" applyProtection="1"/>
    <xf numFmtId="178" fontId="0" fillId="0" borderId="0" xfId="0" applyNumberFormat="1" applyFill="1"/>
    <xf numFmtId="3" fontId="3" fillId="0" borderId="15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>
      <alignment wrapText="1"/>
    </xf>
    <xf numFmtId="178" fontId="3" fillId="0" borderId="15" xfId="0" applyNumberFormat="1" applyFont="1" applyFill="1" applyBorder="1" applyProtection="1"/>
    <xf numFmtId="178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abSelected="1" workbookViewId="0">
      <selection activeCell="A3" sqref="A3:C3"/>
    </sheetView>
  </sheetViews>
  <sheetFormatPr defaultColWidth="9.16666666666667" defaultRowHeight="12.75" customHeight="1"/>
  <cols>
    <col min="1" max="1" width="49.5" customWidth="1"/>
    <col min="2" max="2" width="22.8333333333333" customWidth="1"/>
    <col min="3" max="3" width="34.3333333333333" customWidth="1"/>
    <col min="4" max="4" width="22.8333333333333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ht="21" customHeight="1" spans="1:256">
      <c r="A1" s="14" t="s">
        <v>0</v>
      </c>
      <c r="B1" s="14"/>
      <c r="C1" s="14"/>
      <c r="D1" s="14"/>
      <c r="E1" s="14"/>
      <c r="G1" s="63"/>
      <c r="H1" s="34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</row>
    <row r="2" ht="21" customHeight="1" spans="1:256">
      <c r="A2" s="187" t="s">
        <v>1</v>
      </c>
      <c r="B2" s="187"/>
      <c r="C2" s="187"/>
      <c r="D2" s="187"/>
      <c r="E2" s="187"/>
      <c r="F2" s="187"/>
      <c r="G2" s="147"/>
      <c r="H2" s="147"/>
      <c r="I2" s="147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ht="21" customHeight="1" spans="1:256">
      <c r="A3" s="86" t="s">
        <v>2</v>
      </c>
      <c r="B3" s="87"/>
      <c r="C3" s="87"/>
      <c r="D3" s="14"/>
      <c r="E3" s="14"/>
      <c r="G3" s="63"/>
      <c r="H3" s="148" t="s">
        <v>3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="61" customFormat="1" ht="21" customHeight="1" spans="1:8">
      <c r="A4" s="126" t="s">
        <v>4</v>
      </c>
      <c r="B4" s="126"/>
      <c r="C4" s="126" t="s">
        <v>5</v>
      </c>
      <c r="D4" s="118"/>
      <c r="E4" s="118"/>
      <c r="F4" s="118"/>
      <c r="G4" s="188"/>
      <c r="H4" s="149"/>
    </row>
    <row r="5" s="61" customFormat="1" ht="21" customHeight="1" spans="1:8">
      <c r="A5" s="81" t="s">
        <v>6</v>
      </c>
      <c r="B5" s="94" t="s">
        <v>7</v>
      </c>
      <c r="C5" s="103" t="s">
        <v>8</v>
      </c>
      <c r="D5" s="94" t="s">
        <v>7</v>
      </c>
      <c r="E5" s="103" t="s">
        <v>9</v>
      </c>
      <c r="F5" s="94" t="s">
        <v>7</v>
      </c>
      <c r="G5" s="21" t="s">
        <v>10</v>
      </c>
      <c r="H5" s="94" t="s">
        <v>7</v>
      </c>
    </row>
    <row r="6" s="1" customFormat="1" ht="21" customHeight="1" spans="1:256">
      <c r="A6" s="150" t="s">
        <v>11</v>
      </c>
      <c r="B6" s="151">
        <v>7399686</v>
      </c>
      <c r="C6" s="152" t="s">
        <v>12</v>
      </c>
      <c r="D6" s="151">
        <v>6114981</v>
      </c>
      <c r="E6" s="152" t="s">
        <v>13</v>
      </c>
      <c r="F6" s="151">
        <v>6699686</v>
      </c>
      <c r="G6" s="156" t="s">
        <v>14</v>
      </c>
      <c r="H6" s="151">
        <v>5705413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="1" customFormat="1" ht="21" customHeight="1" spans="1:256">
      <c r="A7" s="150" t="s">
        <v>15</v>
      </c>
      <c r="B7" s="151">
        <v>350000</v>
      </c>
      <c r="C7" s="152" t="s">
        <v>16</v>
      </c>
      <c r="D7" s="151">
        <v>0</v>
      </c>
      <c r="E7" s="152" t="s">
        <v>17</v>
      </c>
      <c r="F7" s="151">
        <v>5705413</v>
      </c>
      <c r="G7" s="156" t="s">
        <v>18</v>
      </c>
      <c r="H7" s="151">
        <v>2044273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="1" customFormat="1" ht="21" customHeight="1" spans="1:256">
      <c r="A8" s="155" t="s">
        <v>19</v>
      </c>
      <c r="B8" s="151">
        <v>0</v>
      </c>
      <c r="C8" s="152" t="s">
        <v>20</v>
      </c>
      <c r="D8" s="151">
        <v>0</v>
      </c>
      <c r="E8" s="152" t="s">
        <v>21</v>
      </c>
      <c r="F8" s="151">
        <v>994273</v>
      </c>
      <c r="G8" s="156" t="s">
        <v>22</v>
      </c>
      <c r="H8" s="151">
        <v>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="1" customFormat="1" ht="21" customHeight="1" spans="1:256">
      <c r="A9" s="155" t="s">
        <v>23</v>
      </c>
      <c r="B9" s="151">
        <v>350000</v>
      </c>
      <c r="C9" s="152" t="s">
        <v>24</v>
      </c>
      <c r="D9" s="151">
        <v>0</v>
      </c>
      <c r="E9" s="152" t="s">
        <v>25</v>
      </c>
      <c r="F9" s="151">
        <v>0</v>
      </c>
      <c r="G9" s="156" t="s">
        <v>26</v>
      </c>
      <c r="H9" s="151">
        <v>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="1" customFormat="1" ht="21" customHeight="1" spans="1:256">
      <c r="A10" s="155" t="s">
        <v>27</v>
      </c>
      <c r="B10" s="151">
        <v>0</v>
      </c>
      <c r="C10" s="152" t="s">
        <v>28</v>
      </c>
      <c r="D10" s="151">
        <v>0</v>
      </c>
      <c r="E10" s="158" t="s">
        <v>29</v>
      </c>
      <c r="F10" s="74">
        <v>1050000</v>
      </c>
      <c r="G10" s="156" t="s">
        <v>30</v>
      </c>
      <c r="H10" s="151">
        <v>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="1" customFormat="1" ht="21" customHeight="1" spans="1:256">
      <c r="A11" s="155" t="s">
        <v>31</v>
      </c>
      <c r="B11" s="151">
        <v>0</v>
      </c>
      <c r="C11" s="152" t="s">
        <v>32</v>
      </c>
      <c r="D11" s="151">
        <v>707596</v>
      </c>
      <c r="E11" s="158" t="s">
        <v>33</v>
      </c>
      <c r="F11" s="74">
        <v>0</v>
      </c>
      <c r="G11" s="156" t="s">
        <v>34</v>
      </c>
      <c r="H11" s="151">
        <v>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="1" customFormat="1" ht="21" customHeight="1" spans="1:256">
      <c r="A12" s="155" t="s">
        <v>35</v>
      </c>
      <c r="B12" s="74">
        <v>0</v>
      </c>
      <c r="C12" s="152" t="s">
        <v>36</v>
      </c>
      <c r="D12" s="151">
        <v>461821</v>
      </c>
      <c r="E12" s="158" t="s">
        <v>37</v>
      </c>
      <c r="F12" s="151">
        <v>1050000</v>
      </c>
      <c r="G12" s="156" t="s">
        <v>38</v>
      </c>
      <c r="H12" s="151">
        <v>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="1" customFormat="1" ht="21" customHeight="1" spans="1:256">
      <c r="A13" s="155" t="s">
        <v>39</v>
      </c>
      <c r="B13" s="74">
        <v>0</v>
      </c>
      <c r="C13" s="152" t="s">
        <v>40</v>
      </c>
      <c r="D13" s="151">
        <v>0</v>
      </c>
      <c r="E13" s="156" t="s">
        <v>41</v>
      </c>
      <c r="F13" s="151">
        <v>0</v>
      </c>
      <c r="G13" s="156" t="s">
        <v>42</v>
      </c>
      <c r="H13" s="151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="1" customFormat="1" ht="21" customHeight="1" spans="1:256">
      <c r="A14" s="189" t="s">
        <v>43</v>
      </c>
      <c r="B14" s="190">
        <v>0</v>
      </c>
      <c r="C14" s="152" t="s">
        <v>44</v>
      </c>
      <c r="D14" s="151">
        <v>0</v>
      </c>
      <c r="E14" s="156" t="s">
        <v>45</v>
      </c>
      <c r="F14" s="151">
        <v>0</v>
      </c>
      <c r="G14" s="156" t="s">
        <v>46</v>
      </c>
      <c r="H14" s="151">
        <v>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="1" customFormat="1" ht="21" customHeight="1" spans="1:256">
      <c r="A15" s="155" t="s">
        <v>47</v>
      </c>
      <c r="B15" s="190">
        <v>0</v>
      </c>
      <c r="C15" s="152" t="s">
        <v>48</v>
      </c>
      <c r="D15" s="151">
        <v>0</v>
      </c>
      <c r="E15" s="156" t="s">
        <v>49</v>
      </c>
      <c r="F15" s="151">
        <v>0</v>
      </c>
      <c r="G15" s="156" t="s">
        <v>50</v>
      </c>
      <c r="H15" s="151">
        <v>0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="1" customFormat="1" ht="21" customHeight="1" spans="1:256">
      <c r="A16" s="155" t="s">
        <v>51</v>
      </c>
      <c r="B16" s="74">
        <v>0</v>
      </c>
      <c r="C16" s="191" t="s">
        <v>52</v>
      </c>
      <c r="D16" s="74">
        <v>0</v>
      </c>
      <c r="E16" s="156" t="s">
        <v>53</v>
      </c>
      <c r="F16" s="151">
        <v>0</v>
      </c>
      <c r="G16" s="156" t="s">
        <v>54</v>
      </c>
      <c r="H16" s="151"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="1" customFormat="1" ht="21" customHeight="1" spans="1:256">
      <c r="A17" s="155" t="s">
        <v>55</v>
      </c>
      <c r="B17" s="74">
        <v>0</v>
      </c>
      <c r="C17" s="192" t="s">
        <v>56</v>
      </c>
      <c r="D17" s="74">
        <v>0</v>
      </c>
      <c r="F17" s="160"/>
      <c r="G17" s="156" t="s">
        <v>57</v>
      </c>
      <c r="H17" s="151">
        <v>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="1" customFormat="1" ht="21" customHeight="1" spans="2:256">
      <c r="B18" s="74"/>
      <c r="C18" s="192" t="s">
        <v>58</v>
      </c>
      <c r="D18" s="74">
        <v>0</v>
      </c>
      <c r="E18" s="156"/>
      <c r="F18" s="160"/>
      <c r="G18" s="156" t="s">
        <v>59</v>
      </c>
      <c r="H18" s="160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="1" customFormat="1" ht="21" customHeight="1" spans="1:256">
      <c r="A19" s="158"/>
      <c r="B19" s="160"/>
      <c r="C19" s="192" t="s">
        <v>60</v>
      </c>
      <c r="D19" s="74">
        <v>0</v>
      </c>
      <c r="F19" s="160"/>
      <c r="G19" s="156"/>
      <c r="H19" s="19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="1" customFormat="1" ht="21" customHeight="1" spans="1:256">
      <c r="A20" s="158"/>
      <c r="B20" s="160"/>
      <c r="C20" s="192" t="s">
        <v>61</v>
      </c>
      <c r="D20" s="74">
        <v>0</v>
      </c>
      <c r="E20" s="156"/>
      <c r="F20" s="160"/>
      <c r="G20" s="156"/>
      <c r="H20" s="194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="1" customFormat="1" ht="21" customHeight="1" spans="1:256">
      <c r="A21" s="158"/>
      <c r="B21" s="160"/>
      <c r="C21" s="192" t="s">
        <v>62</v>
      </c>
      <c r="D21" s="74">
        <v>465288</v>
      </c>
      <c r="E21" s="152"/>
      <c r="F21" s="164"/>
      <c r="G21" s="158"/>
      <c r="H21" s="195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="1" customFormat="1" ht="21" customHeight="1" spans="1:256">
      <c r="A22" s="158"/>
      <c r="B22" s="160"/>
      <c r="C22" s="192" t="s">
        <v>63</v>
      </c>
      <c r="D22" s="74">
        <v>0</v>
      </c>
      <c r="E22" s="152"/>
      <c r="F22" s="151"/>
      <c r="G22" s="158"/>
      <c r="H22" s="196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="1" customFormat="1" ht="21" customHeight="1" spans="1:256">
      <c r="A23" s="158"/>
      <c r="B23" s="160"/>
      <c r="C23" s="58" t="s">
        <v>64</v>
      </c>
      <c r="D23" s="151">
        <v>0</v>
      </c>
      <c r="E23" s="152"/>
      <c r="F23" s="151"/>
      <c r="G23" s="158"/>
      <c r="H23" s="196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="1" customFormat="1" ht="21" customHeight="1" spans="1:256">
      <c r="A24" s="158"/>
      <c r="B24" s="197"/>
      <c r="C24" s="91" t="s">
        <v>65</v>
      </c>
      <c r="D24" s="198">
        <v>0</v>
      </c>
      <c r="E24" s="191"/>
      <c r="F24" s="151"/>
      <c r="G24" s="158"/>
      <c r="H24" s="196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="1" customFormat="1" ht="21" customHeight="1" spans="1:256">
      <c r="A25" s="158"/>
      <c r="B25" s="74"/>
      <c r="C25" s="91" t="s">
        <v>66</v>
      </c>
      <c r="D25" s="199">
        <v>0</v>
      </c>
      <c r="E25" s="152"/>
      <c r="F25" s="151"/>
      <c r="G25" s="158"/>
      <c r="H25" s="196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ht="21" customHeight="1" spans="1:256">
      <c r="A26" s="158"/>
      <c r="B26" s="74"/>
      <c r="C26" s="91"/>
      <c r="D26" s="167"/>
      <c r="E26" s="152"/>
      <c r="F26" s="74"/>
      <c r="G26" s="158"/>
      <c r="H26" s="196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ht="21" customHeight="1" spans="1:256">
      <c r="A27" s="158"/>
      <c r="B27" s="74"/>
      <c r="C27" s="91"/>
      <c r="D27" s="167"/>
      <c r="E27" s="191"/>
      <c r="F27" s="164"/>
      <c r="G27" s="158"/>
      <c r="H27" s="200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="1" customFormat="1" ht="21" customHeight="1" spans="1:256">
      <c r="A28" s="17" t="s">
        <v>67</v>
      </c>
      <c r="B28" s="74">
        <v>7749686</v>
      </c>
      <c r="C28" s="21" t="s">
        <v>68</v>
      </c>
      <c r="D28" s="201">
        <v>7749686</v>
      </c>
      <c r="E28" s="168" t="s">
        <v>68</v>
      </c>
      <c r="F28" s="74">
        <v>7749686</v>
      </c>
      <c r="G28" s="17" t="s">
        <v>68</v>
      </c>
      <c r="H28" s="74">
        <v>7749686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="1" customFormat="1" ht="21" customHeight="1" spans="1:256">
      <c r="A29" s="155" t="s">
        <v>69</v>
      </c>
      <c r="B29" s="201">
        <v>0</v>
      </c>
      <c r="C29" s="191"/>
      <c r="D29" s="201"/>
      <c r="E29" s="158"/>
      <c r="F29" s="201"/>
      <c r="G29" s="158"/>
      <c r="H29" s="195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ht="21" customHeight="1" spans="1:256">
      <c r="A30" s="158"/>
      <c r="B30" s="151"/>
      <c r="C30" s="191"/>
      <c r="D30" s="151"/>
      <c r="E30" s="202"/>
      <c r="F30" s="200"/>
      <c r="G30" s="202"/>
      <c r="H30" s="200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="1" customFormat="1" ht="21" customHeight="1" spans="1:256">
      <c r="A31" s="168" t="s">
        <v>70</v>
      </c>
      <c r="B31" s="74">
        <v>7749686</v>
      </c>
      <c r="C31" s="168" t="s">
        <v>71</v>
      </c>
      <c r="D31" s="74">
        <v>7749686</v>
      </c>
      <c r="E31" s="168" t="s">
        <v>71</v>
      </c>
      <c r="F31" s="74">
        <v>7749686</v>
      </c>
      <c r="G31" s="17" t="s">
        <v>71</v>
      </c>
      <c r="H31" s="74">
        <v>7749686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="186" customFormat="1" ht="24" customHeight="1" spans="1:25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</row>
    <row r="33" ht="20.25" customHeight="1" spans="1:256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</row>
    <row r="34" ht="11.25" spans="1:25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</row>
    <row r="35" ht="11.25" spans="1:25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</row>
    <row r="36" ht="11.25" spans="1:25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</row>
    <row r="37" ht="11.25" spans="1:25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</row>
    <row r="38" customHeight="1" spans="1:1">
      <c r="A38" s="63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11" width="13.1666666666667" customWidth="1"/>
  </cols>
  <sheetData>
    <row r="1" ht="18" customHeight="1" spans="1:12">
      <c r="A1" s="14" t="s">
        <v>72</v>
      </c>
      <c r="B1" s="64"/>
      <c r="C1" s="64"/>
      <c r="D1" s="65"/>
      <c r="E1" s="14"/>
      <c r="F1" s="14"/>
      <c r="G1" s="63"/>
      <c r="H1" s="63"/>
      <c r="I1" s="63"/>
      <c r="J1" s="63"/>
      <c r="K1" s="66"/>
      <c r="L1" s="63"/>
    </row>
    <row r="2" ht="24.75" customHeight="1" spans="1:12">
      <c r="A2" s="180" t="s">
        <v>73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63"/>
    </row>
    <row r="3" ht="26.25" customHeight="1" spans="1:12">
      <c r="A3" s="56" t="s">
        <v>2</v>
      </c>
      <c r="B3" s="57"/>
      <c r="C3" s="57"/>
      <c r="D3" s="57"/>
      <c r="E3" s="14"/>
      <c r="F3" s="14"/>
      <c r="G3" s="176"/>
      <c r="H3" s="176"/>
      <c r="I3" s="176"/>
      <c r="J3" s="176"/>
      <c r="K3" s="185" t="s">
        <v>74</v>
      </c>
      <c r="L3" s="63"/>
    </row>
    <row r="4" ht="24.75" customHeight="1" spans="1:12">
      <c r="A4" s="69" t="s">
        <v>75</v>
      </c>
      <c r="B4" s="79"/>
      <c r="C4" s="79" t="s">
        <v>76</v>
      </c>
      <c r="D4" s="181" t="s">
        <v>77</v>
      </c>
      <c r="E4" s="182" t="s">
        <v>78</v>
      </c>
      <c r="F4" s="182" t="s">
        <v>79</v>
      </c>
      <c r="G4" s="182" t="s">
        <v>80</v>
      </c>
      <c r="H4" s="181" t="s">
        <v>81</v>
      </c>
      <c r="I4" s="181" t="s">
        <v>82</v>
      </c>
      <c r="J4" s="182" t="s">
        <v>83</v>
      </c>
      <c r="K4" s="182" t="s">
        <v>84</v>
      </c>
      <c r="L4" s="61"/>
    </row>
    <row r="5" ht="27.75" customHeight="1" spans="1:12">
      <c r="A5" s="183" t="s">
        <v>85</v>
      </c>
      <c r="B5" s="183" t="s">
        <v>86</v>
      </c>
      <c r="C5" s="112"/>
      <c r="D5" s="184"/>
      <c r="E5" s="182"/>
      <c r="F5" s="182"/>
      <c r="G5" s="182"/>
      <c r="H5" s="184"/>
      <c r="I5" s="184"/>
      <c r="J5" s="182"/>
      <c r="K5" s="182"/>
      <c r="L5" s="61"/>
    </row>
    <row r="6" s="1" customFormat="1" ht="24.75" customHeight="1" spans="1:12">
      <c r="A6" s="72" t="s">
        <v>87</v>
      </c>
      <c r="B6" s="72" t="s">
        <v>88</v>
      </c>
      <c r="C6" s="92">
        <v>7749686</v>
      </c>
      <c r="D6" s="93">
        <v>7399686</v>
      </c>
      <c r="E6" s="93">
        <v>350000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2">
        <v>0</v>
      </c>
      <c r="L6" s="63"/>
    </row>
    <row r="7" ht="24.75" customHeight="1" spans="1:1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ht="24.75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ht="24.75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4.7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4.75" customHeight="1" spans="1:1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ht="24.7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ht="24.75" customHeight="1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ht="24.75" customHeight="1" spans="1:1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ht="24.75" customHeight="1" spans="1:1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ht="24.75" customHeight="1" spans="1:1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ht="24.75" customHeight="1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ht="24.75" customHeight="1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ht="24.75" customHeight="1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ht="24.75" customHeight="1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ht="24.75" customHeight="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</sheetData>
  <sheetProtection formatCells="0" formatColumns="0" formatRows="0"/>
  <mergeCells count="12"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8.8333333333333" customWidth="1"/>
    <col min="6" max="6" width="16.8333333333333" customWidth="1"/>
    <col min="7" max="9" width="15.5" customWidth="1"/>
    <col min="10" max="10" width="16.1666666666667" customWidth="1"/>
    <col min="11" max="13" width="13.5" customWidth="1"/>
  </cols>
  <sheetData>
    <row r="1" ht="23.25" customHeight="1" spans="1:15">
      <c r="A1" s="14" t="s">
        <v>89</v>
      </c>
      <c r="B1" s="99"/>
      <c r="C1" s="99"/>
      <c r="D1" s="99"/>
      <c r="E1" s="99"/>
      <c r="F1" s="99"/>
      <c r="G1" s="63"/>
      <c r="H1" s="63"/>
      <c r="I1" s="63"/>
      <c r="J1" s="63"/>
      <c r="K1" s="63"/>
      <c r="L1" s="63"/>
      <c r="M1" s="34"/>
      <c r="N1" s="63"/>
      <c r="O1" s="63"/>
    </row>
    <row r="2" ht="23.25" customHeight="1" spans="1:15">
      <c r="A2" s="175" t="s">
        <v>90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63"/>
      <c r="O2" s="63"/>
    </row>
    <row r="3" ht="23.25" customHeight="1" spans="1:15">
      <c r="A3" s="56" t="s">
        <v>2</v>
      </c>
      <c r="B3" s="57"/>
      <c r="C3" s="57"/>
      <c r="D3" s="57"/>
      <c r="E3" s="57"/>
      <c r="F3" s="57"/>
      <c r="G3" s="176"/>
      <c r="H3" s="176"/>
      <c r="I3" s="176"/>
      <c r="J3" s="176"/>
      <c r="K3" s="176"/>
      <c r="L3" s="176"/>
      <c r="M3" s="148" t="s">
        <v>74</v>
      </c>
      <c r="N3" s="63"/>
      <c r="O3" s="63"/>
    </row>
    <row r="4" ht="21" customHeight="1" spans="1:15">
      <c r="A4" s="37" t="s">
        <v>91</v>
      </c>
      <c r="B4" s="37"/>
      <c r="C4" s="37"/>
      <c r="D4" s="37"/>
      <c r="E4" s="69" t="s">
        <v>76</v>
      </c>
      <c r="F4" s="70" t="s">
        <v>77</v>
      </c>
      <c r="G4" s="76" t="s">
        <v>78</v>
      </c>
      <c r="H4" s="177" t="s">
        <v>79</v>
      </c>
      <c r="I4" s="76" t="s">
        <v>80</v>
      </c>
      <c r="J4" s="177" t="s">
        <v>92</v>
      </c>
      <c r="K4" s="81" t="s">
        <v>82</v>
      </c>
      <c r="L4" s="94" t="s">
        <v>83</v>
      </c>
      <c r="M4" s="81" t="s">
        <v>84</v>
      </c>
      <c r="N4" s="61"/>
      <c r="O4" s="61"/>
    </row>
    <row r="5" ht="21" customHeight="1" spans="1:15">
      <c r="A5" s="81" t="s">
        <v>93</v>
      </c>
      <c r="B5" s="81"/>
      <c r="C5" s="81"/>
      <c r="D5" s="81" t="s">
        <v>94</v>
      </c>
      <c r="E5" s="81"/>
      <c r="F5" s="76"/>
      <c r="G5" s="76"/>
      <c r="H5" s="178"/>
      <c r="I5" s="76"/>
      <c r="J5" s="178"/>
      <c r="K5" s="81"/>
      <c r="L5" s="179"/>
      <c r="M5" s="81"/>
      <c r="N5" s="61"/>
      <c r="O5" s="61"/>
    </row>
    <row r="6" ht="21" customHeight="1" spans="1:15">
      <c r="A6" s="94" t="s">
        <v>95</v>
      </c>
      <c r="B6" s="94" t="s">
        <v>96</v>
      </c>
      <c r="C6" s="94" t="s">
        <v>97</v>
      </c>
      <c r="D6" s="94"/>
      <c r="E6" s="94"/>
      <c r="F6" s="177"/>
      <c r="G6" s="76"/>
      <c r="H6" s="70"/>
      <c r="I6" s="177"/>
      <c r="J6" s="70"/>
      <c r="K6" s="94"/>
      <c r="L6" s="69"/>
      <c r="M6" s="94"/>
      <c r="N6" s="61"/>
      <c r="O6" s="61"/>
    </row>
    <row r="7" s="1" customFormat="1" ht="27.75" customHeight="1" spans="1:15">
      <c r="A7" s="90"/>
      <c r="B7" s="90"/>
      <c r="C7" s="90"/>
      <c r="D7" s="91" t="s">
        <v>98</v>
      </c>
      <c r="E7" s="74">
        <f t="shared" ref="E7:M7" si="0">SUM(E8:E17)</f>
        <v>7749686</v>
      </c>
      <c r="F7" s="74">
        <f t="shared" si="0"/>
        <v>7399686</v>
      </c>
      <c r="G7" s="74">
        <f t="shared" si="0"/>
        <v>350000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63"/>
      <c r="O7" s="63"/>
    </row>
    <row r="8" ht="27.75" customHeight="1" spans="1:15">
      <c r="A8" s="90" t="s">
        <v>99</v>
      </c>
      <c r="B8" s="90" t="s">
        <v>100</v>
      </c>
      <c r="C8" s="90" t="s">
        <v>101</v>
      </c>
      <c r="D8" s="91" t="s">
        <v>102</v>
      </c>
      <c r="E8" s="74">
        <v>5304981</v>
      </c>
      <c r="F8" s="74">
        <v>5304981</v>
      </c>
      <c r="G8" s="74">
        <v>0</v>
      </c>
      <c r="H8" s="74">
        <v>0</v>
      </c>
      <c r="I8" s="74">
        <v>0</v>
      </c>
      <c r="J8" s="74">
        <v>0</v>
      </c>
      <c r="K8" s="73">
        <v>0</v>
      </c>
      <c r="L8" s="73">
        <v>0</v>
      </c>
      <c r="M8" s="73">
        <v>0</v>
      </c>
      <c r="N8" s="63"/>
      <c r="O8" s="63"/>
    </row>
    <row r="9" ht="27.75" customHeight="1" spans="1:15">
      <c r="A9" s="90" t="s">
        <v>99</v>
      </c>
      <c r="B9" s="90" t="s">
        <v>100</v>
      </c>
      <c r="C9" s="90" t="s">
        <v>103</v>
      </c>
      <c r="D9" s="91" t="s">
        <v>104</v>
      </c>
      <c r="E9" s="74">
        <v>320000</v>
      </c>
      <c r="F9" s="74">
        <v>320000</v>
      </c>
      <c r="G9" s="74">
        <v>0</v>
      </c>
      <c r="H9" s="74">
        <v>0</v>
      </c>
      <c r="I9" s="74">
        <v>0</v>
      </c>
      <c r="J9" s="74">
        <v>0</v>
      </c>
      <c r="K9" s="73">
        <v>0</v>
      </c>
      <c r="L9" s="73">
        <v>0</v>
      </c>
      <c r="M9" s="73">
        <v>0</v>
      </c>
      <c r="N9" s="63"/>
      <c r="O9" s="63"/>
    </row>
    <row r="10" ht="27.75" customHeight="1" spans="1:15">
      <c r="A10" s="90" t="s">
        <v>99</v>
      </c>
      <c r="B10" s="90" t="s">
        <v>100</v>
      </c>
      <c r="C10" s="90" t="s">
        <v>105</v>
      </c>
      <c r="D10" s="91" t="s">
        <v>106</v>
      </c>
      <c r="E10" s="74">
        <v>490000</v>
      </c>
      <c r="F10" s="74">
        <v>140000</v>
      </c>
      <c r="G10" s="74">
        <v>350000</v>
      </c>
      <c r="H10" s="74">
        <v>0</v>
      </c>
      <c r="I10" s="74">
        <v>0</v>
      </c>
      <c r="J10" s="74">
        <v>0</v>
      </c>
      <c r="K10" s="73">
        <v>0</v>
      </c>
      <c r="L10" s="73">
        <v>0</v>
      </c>
      <c r="M10" s="73">
        <v>0</v>
      </c>
      <c r="N10" s="63"/>
      <c r="O10" s="63"/>
    </row>
    <row r="11" ht="27.75" customHeight="1" spans="1:15">
      <c r="A11" s="90" t="s">
        <v>107</v>
      </c>
      <c r="B11" s="90" t="s">
        <v>108</v>
      </c>
      <c r="C11" s="90" t="s">
        <v>108</v>
      </c>
      <c r="D11" s="91" t="s">
        <v>109</v>
      </c>
      <c r="E11" s="74">
        <v>651313</v>
      </c>
      <c r="F11" s="74">
        <v>651313</v>
      </c>
      <c r="G11" s="74">
        <v>0</v>
      </c>
      <c r="H11" s="74">
        <v>0</v>
      </c>
      <c r="I11" s="74">
        <v>0</v>
      </c>
      <c r="J11" s="74">
        <v>0</v>
      </c>
      <c r="K11" s="73">
        <v>0</v>
      </c>
      <c r="L11" s="73">
        <v>0</v>
      </c>
      <c r="M11" s="73">
        <v>0</v>
      </c>
      <c r="N11" s="63"/>
      <c r="O11" s="63"/>
    </row>
    <row r="12" ht="27.75" customHeight="1" spans="1:15">
      <c r="A12" s="90" t="s">
        <v>107</v>
      </c>
      <c r="B12" s="90" t="s">
        <v>110</v>
      </c>
      <c r="C12" s="90" t="s">
        <v>103</v>
      </c>
      <c r="D12" s="91" t="s">
        <v>111</v>
      </c>
      <c r="E12" s="74">
        <v>36896</v>
      </c>
      <c r="F12" s="74">
        <v>36896</v>
      </c>
      <c r="G12" s="74">
        <v>0</v>
      </c>
      <c r="H12" s="74">
        <v>0</v>
      </c>
      <c r="I12" s="74">
        <v>0</v>
      </c>
      <c r="J12" s="74">
        <v>0</v>
      </c>
      <c r="K12" s="73">
        <v>0</v>
      </c>
      <c r="L12" s="73">
        <v>0</v>
      </c>
      <c r="M12" s="73">
        <v>0</v>
      </c>
      <c r="N12" s="63"/>
      <c r="O12" s="63"/>
    </row>
    <row r="13" ht="27.75" customHeight="1" spans="1:15">
      <c r="A13" s="90" t="s">
        <v>107</v>
      </c>
      <c r="B13" s="90" t="s">
        <v>110</v>
      </c>
      <c r="C13" s="90" t="s">
        <v>112</v>
      </c>
      <c r="D13" s="91" t="s">
        <v>113</v>
      </c>
      <c r="E13" s="74">
        <v>19387</v>
      </c>
      <c r="F13" s="74">
        <v>19387</v>
      </c>
      <c r="G13" s="74">
        <v>0</v>
      </c>
      <c r="H13" s="74">
        <v>0</v>
      </c>
      <c r="I13" s="74">
        <v>0</v>
      </c>
      <c r="J13" s="74">
        <v>0</v>
      </c>
      <c r="K13" s="73">
        <v>0</v>
      </c>
      <c r="L13" s="73">
        <v>0</v>
      </c>
      <c r="M13" s="73">
        <v>0</v>
      </c>
      <c r="N13" s="63"/>
      <c r="O13" s="63"/>
    </row>
    <row r="14" ht="27.75" customHeight="1" spans="1:15">
      <c r="A14" s="90" t="s">
        <v>114</v>
      </c>
      <c r="B14" s="90" t="s">
        <v>115</v>
      </c>
      <c r="C14" s="90" t="s">
        <v>101</v>
      </c>
      <c r="D14" s="91" t="s">
        <v>116</v>
      </c>
      <c r="E14" s="74">
        <v>310192</v>
      </c>
      <c r="F14" s="74">
        <v>310192</v>
      </c>
      <c r="G14" s="74">
        <v>0</v>
      </c>
      <c r="H14" s="74">
        <v>0</v>
      </c>
      <c r="I14" s="74">
        <v>0</v>
      </c>
      <c r="J14" s="74">
        <v>0</v>
      </c>
      <c r="K14" s="73">
        <v>0</v>
      </c>
      <c r="L14" s="73">
        <v>0</v>
      </c>
      <c r="M14" s="73">
        <v>0</v>
      </c>
      <c r="N14" s="63"/>
      <c r="O14" s="63"/>
    </row>
    <row r="15" ht="27.75" customHeight="1" spans="1:15">
      <c r="A15" s="90" t="s">
        <v>114</v>
      </c>
      <c r="B15" s="90" t="s">
        <v>115</v>
      </c>
      <c r="C15" s="90" t="s">
        <v>112</v>
      </c>
      <c r="D15" s="91" t="s">
        <v>117</v>
      </c>
      <c r="E15" s="74">
        <v>145704</v>
      </c>
      <c r="F15" s="74">
        <v>145704</v>
      </c>
      <c r="G15" s="74">
        <v>0</v>
      </c>
      <c r="H15" s="74">
        <v>0</v>
      </c>
      <c r="I15" s="74">
        <v>0</v>
      </c>
      <c r="J15" s="74">
        <v>0</v>
      </c>
      <c r="K15" s="73">
        <v>0</v>
      </c>
      <c r="L15" s="73">
        <v>0</v>
      </c>
      <c r="M15" s="73">
        <v>0</v>
      </c>
      <c r="N15" s="63"/>
      <c r="O15" s="63"/>
    </row>
    <row r="16" ht="27.75" customHeight="1" spans="1:15">
      <c r="A16" s="90" t="s">
        <v>114</v>
      </c>
      <c r="B16" s="90" t="s">
        <v>115</v>
      </c>
      <c r="C16" s="90" t="s">
        <v>118</v>
      </c>
      <c r="D16" s="91" t="s">
        <v>119</v>
      </c>
      <c r="E16" s="74">
        <v>5925</v>
      </c>
      <c r="F16" s="74">
        <v>5925</v>
      </c>
      <c r="G16" s="74">
        <v>0</v>
      </c>
      <c r="H16" s="74">
        <v>0</v>
      </c>
      <c r="I16" s="74">
        <v>0</v>
      </c>
      <c r="J16" s="74">
        <v>0</v>
      </c>
      <c r="K16" s="73">
        <v>0</v>
      </c>
      <c r="L16" s="73">
        <v>0</v>
      </c>
      <c r="M16" s="73">
        <v>0</v>
      </c>
      <c r="N16" s="63"/>
      <c r="O16" s="63"/>
    </row>
    <row r="17" ht="27.75" customHeight="1" spans="1:15">
      <c r="A17" s="90" t="s">
        <v>120</v>
      </c>
      <c r="B17" s="90" t="s">
        <v>103</v>
      </c>
      <c r="C17" s="90" t="s">
        <v>101</v>
      </c>
      <c r="D17" s="91" t="s">
        <v>121</v>
      </c>
      <c r="E17" s="74">
        <v>465288</v>
      </c>
      <c r="F17" s="74">
        <v>465288</v>
      </c>
      <c r="G17" s="74">
        <v>0</v>
      </c>
      <c r="H17" s="74">
        <v>0</v>
      </c>
      <c r="I17" s="74">
        <v>0</v>
      </c>
      <c r="J17" s="74">
        <v>0</v>
      </c>
      <c r="K17" s="73">
        <v>0</v>
      </c>
      <c r="L17" s="73">
        <v>0</v>
      </c>
      <c r="M17" s="73">
        <v>0</v>
      </c>
      <c r="N17" s="63"/>
      <c r="O17" s="63"/>
    </row>
    <row r="18" ht="23.25" customHeight="1" spans="1: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3.25" customHeight="1" spans="1: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3.25" customHeight="1" spans="1: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3.25" customHeight="1" spans="1: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3.25" customHeight="1" spans="1: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3.2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3.25" customHeight="1" spans="1: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</sheetData>
  <sheetProtection formatCells="0" formatColumns="0" formatRows="0"/>
  <mergeCells count="14"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3333333333333" customWidth="1"/>
    <col min="2" max="3" width="7.5" customWidth="1"/>
    <col min="4" max="4" width="29.1666666666667" customWidth="1"/>
    <col min="5" max="5" width="13" customWidth="1"/>
    <col min="6" max="6" width="11.8333333333333" customWidth="1"/>
    <col min="7" max="7" width="10.3333333333333" customWidth="1"/>
    <col min="8" max="8" width="10.1666666666667" customWidth="1"/>
    <col min="9" max="9" width="10" customWidth="1"/>
    <col min="10" max="10" width="11" customWidth="1"/>
    <col min="11" max="16" width="10" customWidth="1"/>
  </cols>
  <sheetData>
    <row r="1" ht="25.5" customHeight="1" spans="1:17">
      <c r="A1" s="14" t="s">
        <v>122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</row>
    <row r="2" ht="25.5" customHeight="1" spans="1:17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</row>
    <row r="3" ht="25.5" customHeight="1" spans="1:17">
      <c r="A3" s="56" t="s">
        <v>2</v>
      </c>
      <c r="B3" s="57"/>
      <c r="C3" s="57"/>
      <c r="D3" s="57"/>
      <c r="E3" s="57"/>
      <c r="F3" s="57"/>
      <c r="G3" s="57"/>
      <c r="H3" s="57"/>
      <c r="I3" s="77"/>
      <c r="J3" s="77"/>
      <c r="K3" s="77"/>
      <c r="L3" s="77"/>
      <c r="M3" s="77"/>
      <c r="N3" s="77"/>
      <c r="O3" s="77"/>
      <c r="P3" s="142" t="s">
        <v>74</v>
      </c>
      <c r="Q3" s="63"/>
    </row>
    <row r="4" ht="25.5" customHeight="1" spans="1:17">
      <c r="A4" s="128" t="s">
        <v>124</v>
      </c>
      <c r="B4" s="128"/>
      <c r="C4" s="128"/>
      <c r="D4" s="128"/>
      <c r="E4" s="88" t="s">
        <v>125</v>
      </c>
      <c r="F4" s="126" t="s">
        <v>126</v>
      </c>
      <c r="G4" s="143"/>
      <c r="H4" s="126"/>
      <c r="I4" s="118"/>
      <c r="J4" s="81" t="s">
        <v>127</v>
      </c>
      <c r="K4" s="81"/>
      <c r="L4" s="81"/>
      <c r="M4" s="81"/>
      <c r="N4" s="81"/>
      <c r="O4" s="81"/>
      <c r="P4" s="81"/>
      <c r="Q4" s="61"/>
    </row>
    <row r="5" ht="25.5" customHeight="1" spans="1:17">
      <c r="A5" s="81" t="s">
        <v>93</v>
      </c>
      <c r="B5" s="81"/>
      <c r="C5" s="81"/>
      <c r="D5" s="27" t="s">
        <v>94</v>
      </c>
      <c r="E5" s="88"/>
      <c r="F5" s="81" t="s">
        <v>98</v>
      </c>
      <c r="G5" s="81" t="s">
        <v>128</v>
      </c>
      <c r="H5" s="81" t="s">
        <v>129</v>
      </c>
      <c r="I5" s="94" t="s">
        <v>130</v>
      </c>
      <c r="J5" s="94" t="s">
        <v>98</v>
      </c>
      <c r="K5" s="94" t="s">
        <v>131</v>
      </c>
      <c r="L5" s="130" t="s">
        <v>132</v>
      </c>
      <c r="M5" s="125" t="s">
        <v>133</v>
      </c>
      <c r="N5" s="81" t="s">
        <v>134</v>
      </c>
      <c r="O5" s="81" t="s">
        <v>135</v>
      </c>
      <c r="P5" s="81" t="s">
        <v>136</v>
      </c>
      <c r="Q5" s="61"/>
    </row>
    <row r="6" ht="35.25" customHeight="1" spans="1:17">
      <c r="A6" s="81" t="s">
        <v>95</v>
      </c>
      <c r="B6" s="81" t="s">
        <v>96</v>
      </c>
      <c r="C6" s="81" t="s">
        <v>97</v>
      </c>
      <c r="D6" s="27"/>
      <c r="E6" s="88"/>
      <c r="F6" s="81"/>
      <c r="G6" s="81"/>
      <c r="H6" s="81"/>
      <c r="I6" s="69"/>
      <c r="J6" s="69"/>
      <c r="K6" s="69"/>
      <c r="L6" s="130"/>
      <c r="M6" s="174"/>
      <c r="N6" s="81"/>
      <c r="O6" s="81"/>
      <c r="P6" s="81"/>
      <c r="Q6" s="61"/>
    </row>
    <row r="7" s="1" customFormat="1" ht="31.5" customHeight="1" spans="1:17">
      <c r="A7" s="84"/>
      <c r="B7" s="84"/>
      <c r="C7" s="84"/>
      <c r="D7" s="58" t="s">
        <v>98</v>
      </c>
      <c r="E7" s="73">
        <f t="shared" ref="E7:P7" si="0">SUM(E8:E17)</f>
        <v>7749686</v>
      </c>
      <c r="F7" s="73">
        <f t="shared" si="0"/>
        <v>6699686</v>
      </c>
      <c r="G7" s="73">
        <f t="shared" si="0"/>
        <v>5705413</v>
      </c>
      <c r="H7" s="73">
        <f t="shared" si="0"/>
        <v>994273</v>
      </c>
      <c r="I7" s="74">
        <f t="shared" si="0"/>
        <v>0</v>
      </c>
      <c r="J7" s="74">
        <f t="shared" si="0"/>
        <v>1050000</v>
      </c>
      <c r="K7" s="74">
        <f t="shared" si="0"/>
        <v>1050000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0</v>
      </c>
      <c r="P7" s="74">
        <f t="shared" si="0"/>
        <v>0</v>
      </c>
      <c r="Q7" s="63"/>
    </row>
    <row r="8" ht="31.5" customHeight="1" spans="1:17">
      <c r="A8" s="84" t="s">
        <v>99</v>
      </c>
      <c r="B8" s="84" t="s">
        <v>100</v>
      </c>
      <c r="C8" s="84" t="s">
        <v>101</v>
      </c>
      <c r="D8" s="58" t="s">
        <v>102</v>
      </c>
      <c r="E8" s="73">
        <v>5304981</v>
      </c>
      <c r="F8" s="73">
        <v>5064981</v>
      </c>
      <c r="G8" s="73">
        <v>4070708</v>
      </c>
      <c r="H8" s="73">
        <v>994273</v>
      </c>
      <c r="I8" s="74">
        <v>0</v>
      </c>
      <c r="J8" s="74">
        <v>240000</v>
      </c>
      <c r="K8" s="74">
        <v>240000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63"/>
    </row>
    <row r="9" ht="31.5" customHeight="1" spans="1:17">
      <c r="A9" s="84" t="s">
        <v>99</v>
      </c>
      <c r="B9" s="84" t="s">
        <v>100</v>
      </c>
      <c r="C9" s="84" t="s">
        <v>103</v>
      </c>
      <c r="D9" s="58" t="s">
        <v>104</v>
      </c>
      <c r="E9" s="73">
        <v>320000</v>
      </c>
      <c r="F9" s="73">
        <v>0</v>
      </c>
      <c r="G9" s="73">
        <v>0</v>
      </c>
      <c r="H9" s="73">
        <v>0</v>
      </c>
      <c r="I9" s="74">
        <v>0</v>
      </c>
      <c r="J9" s="74">
        <v>320000</v>
      </c>
      <c r="K9" s="74">
        <v>320000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63"/>
    </row>
    <row r="10" ht="31.5" customHeight="1" spans="1:17">
      <c r="A10" s="84" t="s">
        <v>99</v>
      </c>
      <c r="B10" s="84" t="s">
        <v>100</v>
      </c>
      <c r="C10" s="84" t="s">
        <v>105</v>
      </c>
      <c r="D10" s="58" t="s">
        <v>106</v>
      </c>
      <c r="E10" s="73">
        <v>490000</v>
      </c>
      <c r="F10" s="73">
        <v>0</v>
      </c>
      <c r="G10" s="73">
        <v>0</v>
      </c>
      <c r="H10" s="73">
        <v>0</v>
      </c>
      <c r="I10" s="74">
        <v>0</v>
      </c>
      <c r="J10" s="74">
        <v>490000</v>
      </c>
      <c r="K10" s="74">
        <v>490000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63"/>
    </row>
    <row r="11" ht="31.5" customHeight="1" spans="1:17">
      <c r="A11" s="84" t="s">
        <v>107</v>
      </c>
      <c r="B11" s="84" t="s">
        <v>108</v>
      </c>
      <c r="C11" s="84" t="s">
        <v>108</v>
      </c>
      <c r="D11" s="58" t="s">
        <v>109</v>
      </c>
      <c r="E11" s="73">
        <v>651313</v>
      </c>
      <c r="F11" s="73">
        <v>651313</v>
      </c>
      <c r="G11" s="73">
        <v>651313</v>
      </c>
      <c r="H11" s="73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63"/>
    </row>
    <row r="12" ht="31.5" customHeight="1" spans="1:17">
      <c r="A12" s="84" t="s">
        <v>107</v>
      </c>
      <c r="B12" s="84" t="s">
        <v>110</v>
      </c>
      <c r="C12" s="84" t="s">
        <v>103</v>
      </c>
      <c r="D12" s="58" t="s">
        <v>111</v>
      </c>
      <c r="E12" s="73">
        <v>36896</v>
      </c>
      <c r="F12" s="73">
        <v>36896</v>
      </c>
      <c r="G12" s="73">
        <v>36896</v>
      </c>
      <c r="H12" s="73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63"/>
    </row>
    <row r="13" ht="31.5" customHeight="1" spans="1:17">
      <c r="A13" s="84" t="s">
        <v>107</v>
      </c>
      <c r="B13" s="84" t="s">
        <v>110</v>
      </c>
      <c r="C13" s="84" t="s">
        <v>112</v>
      </c>
      <c r="D13" s="58" t="s">
        <v>113</v>
      </c>
      <c r="E13" s="73">
        <v>19387</v>
      </c>
      <c r="F13" s="73">
        <v>19387</v>
      </c>
      <c r="G13" s="73">
        <v>19387</v>
      </c>
      <c r="H13" s="73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63"/>
    </row>
    <row r="14" ht="31.5" customHeight="1" spans="1:17">
      <c r="A14" s="84" t="s">
        <v>114</v>
      </c>
      <c r="B14" s="84" t="s">
        <v>115</v>
      </c>
      <c r="C14" s="84" t="s">
        <v>101</v>
      </c>
      <c r="D14" s="58" t="s">
        <v>116</v>
      </c>
      <c r="E14" s="73">
        <v>310192</v>
      </c>
      <c r="F14" s="73">
        <v>310192</v>
      </c>
      <c r="G14" s="73">
        <v>310192</v>
      </c>
      <c r="H14" s="73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63"/>
    </row>
    <row r="15" ht="31.5" customHeight="1" spans="1:17">
      <c r="A15" s="84" t="s">
        <v>114</v>
      </c>
      <c r="B15" s="84" t="s">
        <v>115</v>
      </c>
      <c r="C15" s="84" t="s">
        <v>112</v>
      </c>
      <c r="D15" s="58" t="s">
        <v>117</v>
      </c>
      <c r="E15" s="73">
        <v>145704</v>
      </c>
      <c r="F15" s="73">
        <v>145704</v>
      </c>
      <c r="G15" s="73">
        <v>145704</v>
      </c>
      <c r="H15" s="73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63"/>
    </row>
    <row r="16" ht="31.5" customHeight="1" spans="1:17">
      <c r="A16" s="84" t="s">
        <v>114</v>
      </c>
      <c r="B16" s="84" t="s">
        <v>115</v>
      </c>
      <c r="C16" s="84" t="s">
        <v>118</v>
      </c>
      <c r="D16" s="58" t="s">
        <v>119</v>
      </c>
      <c r="E16" s="73">
        <v>5925</v>
      </c>
      <c r="F16" s="73">
        <v>5925</v>
      </c>
      <c r="G16" s="73">
        <v>5925</v>
      </c>
      <c r="H16" s="73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63"/>
    </row>
    <row r="17" ht="31.5" customHeight="1" spans="1:17">
      <c r="A17" s="84" t="s">
        <v>120</v>
      </c>
      <c r="B17" s="84" t="s">
        <v>103</v>
      </c>
      <c r="C17" s="84" t="s">
        <v>101</v>
      </c>
      <c r="D17" s="58" t="s">
        <v>121</v>
      </c>
      <c r="E17" s="73">
        <v>465288</v>
      </c>
      <c r="F17" s="73">
        <v>465288</v>
      </c>
      <c r="G17" s="73">
        <v>465288</v>
      </c>
      <c r="H17" s="73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63"/>
    </row>
    <row r="18" ht="25.5" customHeight="1" spans="1:17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ht="25.5" customHeight="1" spans="1:17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ht="25.5" customHeight="1" spans="1:17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ht="25.5" customHeight="1" spans="1:17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ht="25.5" customHeight="1" spans="1:17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ht="25.5" customHeight="1" spans="1:17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</sheetData>
  <sheetProtection formatCells="0" formatColumns="0" formatRows="0"/>
  <mergeCells count="17"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8.16666666666667" customWidth="1"/>
    <col min="3" max="3" width="6.83333333333333" customWidth="1"/>
    <col min="4" max="4" width="37.3333333333333" customWidth="1"/>
    <col min="5" max="5" width="14.6666666666667" customWidth="1"/>
    <col min="6" max="17" width="12.6666666666667" customWidth="1"/>
  </cols>
  <sheetData>
    <row r="1" ht="25.5" customHeight="1" spans="1:18">
      <c r="A1" s="14" t="s">
        <v>137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3"/>
      <c r="R1" s="63"/>
    </row>
    <row r="2" ht="25.5" customHeight="1" spans="1:18">
      <c r="A2" s="78" t="s">
        <v>138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</row>
    <row r="3" ht="25.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77"/>
      <c r="J3" s="77"/>
      <c r="K3" s="77"/>
      <c r="L3" s="77"/>
      <c r="M3" s="77"/>
      <c r="N3" s="77"/>
      <c r="O3" s="77"/>
      <c r="P3" s="77"/>
      <c r="Q3" s="75" t="s">
        <v>74</v>
      </c>
      <c r="R3" s="63"/>
    </row>
    <row r="4" ht="19.5" customHeight="1" spans="1:18">
      <c r="A4" s="128" t="s">
        <v>124</v>
      </c>
      <c r="B4" s="128"/>
      <c r="C4" s="128"/>
      <c r="D4" s="37" t="s">
        <v>139</v>
      </c>
      <c r="E4" s="69" t="s">
        <v>125</v>
      </c>
      <c r="F4" s="69" t="s">
        <v>140</v>
      </c>
      <c r="G4" s="174" t="s">
        <v>141</v>
      </c>
      <c r="H4" s="69" t="s">
        <v>142</v>
      </c>
      <c r="I4" s="81" t="s">
        <v>143</v>
      </c>
      <c r="J4" s="82" t="s">
        <v>144</v>
      </c>
      <c r="K4" s="82" t="s">
        <v>145</v>
      </c>
      <c r="L4" s="82" t="s">
        <v>135</v>
      </c>
      <c r="M4" s="82" t="s">
        <v>146</v>
      </c>
      <c r="N4" s="82" t="s">
        <v>130</v>
      </c>
      <c r="O4" s="82" t="s">
        <v>147</v>
      </c>
      <c r="P4" s="82" t="s">
        <v>133</v>
      </c>
      <c r="Q4" s="81" t="s">
        <v>136</v>
      </c>
      <c r="R4" s="61"/>
    </row>
    <row r="5" ht="15" customHeight="1" spans="1:18">
      <c r="A5" s="81" t="s">
        <v>95</v>
      </c>
      <c r="B5" s="81" t="s">
        <v>96</v>
      </c>
      <c r="C5" s="81" t="s">
        <v>97</v>
      </c>
      <c r="D5" s="21"/>
      <c r="E5" s="81"/>
      <c r="F5" s="81"/>
      <c r="G5" s="130"/>
      <c r="H5" s="81"/>
      <c r="I5" s="81"/>
      <c r="J5" s="82"/>
      <c r="K5" s="82"/>
      <c r="L5" s="82"/>
      <c r="M5" s="82"/>
      <c r="N5" s="82"/>
      <c r="O5" s="82"/>
      <c r="P5" s="82"/>
      <c r="Q5" s="81"/>
      <c r="R5" s="61"/>
    </row>
    <row r="6" ht="15" customHeight="1" spans="1:18">
      <c r="A6" s="81"/>
      <c r="B6" s="81"/>
      <c r="C6" s="81"/>
      <c r="D6" s="21"/>
      <c r="E6" s="81"/>
      <c r="F6" s="81"/>
      <c r="G6" s="130"/>
      <c r="H6" s="81"/>
      <c r="I6" s="81"/>
      <c r="J6" s="82"/>
      <c r="K6" s="82"/>
      <c r="L6" s="82"/>
      <c r="M6" s="82"/>
      <c r="N6" s="82"/>
      <c r="O6" s="82"/>
      <c r="P6" s="82"/>
      <c r="Q6" s="81"/>
      <c r="R6" s="61"/>
    </row>
    <row r="7" s="1" customFormat="1" ht="25.5" customHeight="1" spans="1:18">
      <c r="A7" s="84"/>
      <c r="B7" s="84"/>
      <c r="C7" s="84"/>
      <c r="D7" s="58" t="s">
        <v>98</v>
      </c>
      <c r="E7" s="74">
        <f t="shared" ref="E7:Q7" si="0">SUM(E8:E17)</f>
        <v>7749686</v>
      </c>
      <c r="F7" s="74">
        <f t="shared" si="0"/>
        <v>5705413</v>
      </c>
      <c r="G7" s="74">
        <f t="shared" si="0"/>
        <v>2044273</v>
      </c>
      <c r="H7" s="74">
        <f t="shared" si="0"/>
        <v>0</v>
      </c>
      <c r="I7" s="74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4">
        <f t="shared" si="0"/>
        <v>0</v>
      </c>
      <c r="R7" s="63"/>
    </row>
    <row r="8" ht="25.5" customHeight="1" spans="1:18">
      <c r="A8" s="84" t="s">
        <v>99</v>
      </c>
      <c r="B8" s="84" t="s">
        <v>100</v>
      </c>
      <c r="C8" s="84" t="s">
        <v>101</v>
      </c>
      <c r="D8" s="58" t="s">
        <v>102</v>
      </c>
      <c r="E8" s="74">
        <v>5304981</v>
      </c>
      <c r="F8" s="74">
        <v>4070708</v>
      </c>
      <c r="G8" s="74">
        <v>1234273</v>
      </c>
      <c r="H8" s="74">
        <v>0</v>
      </c>
      <c r="I8" s="74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  <c r="R8" s="63"/>
    </row>
    <row r="9" ht="25.5" customHeight="1" spans="1:18">
      <c r="A9" s="84" t="s">
        <v>99</v>
      </c>
      <c r="B9" s="84" t="s">
        <v>100</v>
      </c>
      <c r="C9" s="84" t="s">
        <v>103</v>
      </c>
      <c r="D9" s="58" t="s">
        <v>104</v>
      </c>
      <c r="E9" s="74">
        <v>320000</v>
      </c>
      <c r="F9" s="74">
        <v>0</v>
      </c>
      <c r="G9" s="74">
        <v>320000</v>
      </c>
      <c r="H9" s="74">
        <v>0</v>
      </c>
      <c r="I9" s="74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  <c r="R9" s="63"/>
    </row>
    <row r="10" ht="25.5" customHeight="1" spans="1:18">
      <c r="A10" s="84" t="s">
        <v>99</v>
      </c>
      <c r="B10" s="84" t="s">
        <v>100</v>
      </c>
      <c r="C10" s="84" t="s">
        <v>105</v>
      </c>
      <c r="D10" s="58" t="s">
        <v>106</v>
      </c>
      <c r="E10" s="74">
        <v>490000</v>
      </c>
      <c r="F10" s="74">
        <v>0</v>
      </c>
      <c r="G10" s="74">
        <v>490000</v>
      </c>
      <c r="H10" s="74">
        <v>0</v>
      </c>
      <c r="I10" s="74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  <c r="R10" s="63"/>
    </row>
    <row r="11" ht="25.5" customHeight="1" spans="1:18">
      <c r="A11" s="84" t="s">
        <v>107</v>
      </c>
      <c r="B11" s="84" t="s">
        <v>108</v>
      </c>
      <c r="C11" s="84" t="s">
        <v>108</v>
      </c>
      <c r="D11" s="58" t="s">
        <v>109</v>
      </c>
      <c r="E11" s="74">
        <v>651313</v>
      </c>
      <c r="F11" s="74">
        <v>651313</v>
      </c>
      <c r="G11" s="74">
        <v>0</v>
      </c>
      <c r="H11" s="74">
        <v>0</v>
      </c>
      <c r="I11" s="74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4">
        <v>0</v>
      </c>
      <c r="R11" s="63"/>
    </row>
    <row r="12" ht="25.5" customHeight="1" spans="1:18">
      <c r="A12" s="84" t="s">
        <v>107</v>
      </c>
      <c r="B12" s="84" t="s">
        <v>110</v>
      </c>
      <c r="C12" s="84" t="s">
        <v>103</v>
      </c>
      <c r="D12" s="58" t="s">
        <v>111</v>
      </c>
      <c r="E12" s="74">
        <v>36896</v>
      </c>
      <c r="F12" s="74">
        <v>36896</v>
      </c>
      <c r="G12" s="74">
        <v>0</v>
      </c>
      <c r="H12" s="74">
        <v>0</v>
      </c>
      <c r="I12" s="74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63"/>
    </row>
    <row r="13" ht="25.5" customHeight="1" spans="1:18">
      <c r="A13" s="84" t="s">
        <v>107</v>
      </c>
      <c r="B13" s="84" t="s">
        <v>110</v>
      </c>
      <c r="C13" s="84" t="s">
        <v>112</v>
      </c>
      <c r="D13" s="58" t="s">
        <v>113</v>
      </c>
      <c r="E13" s="74">
        <v>19387</v>
      </c>
      <c r="F13" s="74">
        <v>19387</v>
      </c>
      <c r="G13" s="74">
        <v>0</v>
      </c>
      <c r="H13" s="74">
        <v>0</v>
      </c>
      <c r="I13" s="74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4">
        <v>0</v>
      </c>
      <c r="R13" s="63"/>
    </row>
    <row r="14" ht="25.5" customHeight="1" spans="1:18">
      <c r="A14" s="84" t="s">
        <v>114</v>
      </c>
      <c r="B14" s="84" t="s">
        <v>115</v>
      </c>
      <c r="C14" s="84" t="s">
        <v>101</v>
      </c>
      <c r="D14" s="58" t="s">
        <v>116</v>
      </c>
      <c r="E14" s="74">
        <v>310192</v>
      </c>
      <c r="F14" s="74">
        <v>310192</v>
      </c>
      <c r="G14" s="74">
        <v>0</v>
      </c>
      <c r="H14" s="74">
        <v>0</v>
      </c>
      <c r="I14" s="74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4">
        <v>0</v>
      </c>
      <c r="R14" s="63"/>
    </row>
    <row r="15" ht="25.5" customHeight="1" spans="1:18">
      <c r="A15" s="84" t="s">
        <v>114</v>
      </c>
      <c r="B15" s="84" t="s">
        <v>115</v>
      </c>
      <c r="C15" s="84" t="s">
        <v>112</v>
      </c>
      <c r="D15" s="58" t="s">
        <v>117</v>
      </c>
      <c r="E15" s="74">
        <v>145704</v>
      </c>
      <c r="F15" s="74">
        <v>145704</v>
      </c>
      <c r="G15" s="74">
        <v>0</v>
      </c>
      <c r="H15" s="74">
        <v>0</v>
      </c>
      <c r="I15" s="74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4">
        <v>0</v>
      </c>
      <c r="R15" s="63"/>
    </row>
    <row r="16" ht="25.5" customHeight="1" spans="1:18">
      <c r="A16" s="84" t="s">
        <v>114</v>
      </c>
      <c r="B16" s="84" t="s">
        <v>115</v>
      </c>
      <c r="C16" s="84" t="s">
        <v>118</v>
      </c>
      <c r="D16" s="58" t="s">
        <v>119</v>
      </c>
      <c r="E16" s="74">
        <v>5925</v>
      </c>
      <c r="F16" s="74">
        <v>5925</v>
      </c>
      <c r="G16" s="74">
        <v>0</v>
      </c>
      <c r="H16" s="74">
        <v>0</v>
      </c>
      <c r="I16" s="74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4">
        <v>0</v>
      </c>
      <c r="R16" s="63"/>
    </row>
    <row r="17" ht="25.5" customHeight="1" spans="1:18">
      <c r="A17" s="84" t="s">
        <v>120</v>
      </c>
      <c r="B17" s="84" t="s">
        <v>103</v>
      </c>
      <c r="C17" s="84" t="s">
        <v>101</v>
      </c>
      <c r="D17" s="58" t="s">
        <v>121</v>
      </c>
      <c r="E17" s="74">
        <v>465288</v>
      </c>
      <c r="F17" s="74">
        <v>465288</v>
      </c>
      <c r="G17" s="74">
        <v>0</v>
      </c>
      <c r="H17" s="74">
        <v>0</v>
      </c>
      <c r="I17" s="74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63"/>
    </row>
    <row r="18" ht="25.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ht="25.5" customHeight="1" spans="1:18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ht="25.5" customHeight="1" spans="1:18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ht="25.5" customHeight="1" spans="1:18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ht="25.5" customHeight="1" spans="1:18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ht="25.5" customHeight="1" spans="1:18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</sheetData>
  <sheetProtection formatCells="0" formatColumns="0" formatRows="0"/>
  <mergeCells count="19"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6666666666667" customWidth="1"/>
    <col min="2" max="3" width="7.5" customWidth="1"/>
    <col min="4" max="4" width="33.5" customWidth="1"/>
    <col min="5" max="7" width="12.1666666666667" customWidth="1"/>
    <col min="8" max="10" width="11.1666666666667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ht="23.25" customHeight="1" spans="1:21">
      <c r="A1" s="14" t="s">
        <v>148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99"/>
      <c r="P1" s="99"/>
      <c r="Q1" s="113"/>
      <c r="S1" s="63"/>
      <c r="T1" s="122"/>
      <c r="U1" s="122"/>
    </row>
    <row r="2" ht="23.25" customHeight="1" spans="1:2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63"/>
      <c r="T2" s="63"/>
      <c r="U2" s="63"/>
    </row>
    <row r="3" ht="23.25" customHeight="1" spans="1:21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3"/>
      <c r="N3" s="113"/>
      <c r="O3" s="99"/>
      <c r="P3" s="99"/>
      <c r="Q3" s="113"/>
      <c r="S3" s="63"/>
      <c r="T3" s="123" t="s">
        <v>74</v>
      </c>
      <c r="U3" s="123"/>
    </row>
    <row r="4" ht="23.25" customHeight="1" spans="1:21">
      <c r="A4" s="69" t="s">
        <v>124</v>
      </c>
      <c r="B4" s="69"/>
      <c r="C4" s="69"/>
      <c r="D4" s="37" t="s">
        <v>94</v>
      </c>
      <c r="E4" s="88" t="s">
        <v>125</v>
      </c>
      <c r="F4" s="81" t="s">
        <v>150</v>
      </c>
      <c r="G4" s="81"/>
      <c r="H4" s="81"/>
      <c r="I4" s="81"/>
      <c r="J4" s="81"/>
      <c r="K4" s="81" t="s">
        <v>151</v>
      </c>
      <c r="L4" s="81"/>
      <c r="M4" s="81"/>
      <c r="N4" s="81"/>
      <c r="O4" s="81"/>
      <c r="P4" s="82"/>
      <c r="Q4" s="81" t="s">
        <v>121</v>
      </c>
      <c r="R4" s="81" t="s">
        <v>152</v>
      </c>
      <c r="S4" s="81"/>
      <c r="T4" s="81"/>
      <c r="U4" s="81"/>
    </row>
    <row r="5" ht="36.75" customHeight="1" spans="1:21">
      <c r="A5" s="94" t="s">
        <v>95</v>
      </c>
      <c r="B5" s="94" t="s">
        <v>96</v>
      </c>
      <c r="C5" s="94" t="s">
        <v>97</v>
      </c>
      <c r="D5" s="95"/>
      <c r="E5" s="89"/>
      <c r="F5" s="81" t="s">
        <v>98</v>
      </c>
      <c r="G5" s="81" t="s">
        <v>153</v>
      </c>
      <c r="H5" s="81" t="s">
        <v>154</v>
      </c>
      <c r="I5" s="81" t="s">
        <v>155</v>
      </c>
      <c r="J5" s="81" t="s">
        <v>156</v>
      </c>
      <c r="K5" s="81" t="s">
        <v>98</v>
      </c>
      <c r="L5" s="81" t="s">
        <v>157</v>
      </c>
      <c r="M5" s="81" t="s">
        <v>158</v>
      </c>
      <c r="N5" s="81" t="s">
        <v>159</v>
      </c>
      <c r="O5" s="81" t="s">
        <v>160</v>
      </c>
      <c r="P5" s="82" t="s">
        <v>161</v>
      </c>
      <c r="Q5" s="81"/>
      <c r="R5" s="81" t="s">
        <v>98</v>
      </c>
      <c r="S5" s="134" t="s">
        <v>162</v>
      </c>
      <c r="T5" s="134" t="s">
        <v>163</v>
      </c>
      <c r="U5" s="134" t="s">
        <v>152</v>
      </c>
    </row>
    <row r="6" s="1" customFormat="1" ht="27" customHeight="1" spans="1:21">
      <c r="A6" s="84"/>
      <c r="B6" s="84"/>
      <c r="C6" s="84"/>
      <c r="D6" s="58" t="s">
        <v>98</v>
      </c>
      <c r="E6" s="74">
        <f t="shared" ref="E6:U6" si="0">SUM(E7:E14)</f>
        <v>5705413</v>
      </c>
      <c r="F6" s="74">
        <f t="shared" si="0"/>
        <v>4070708</v>
      </c>
      <c r="G6" s="74">
        <f t="shared" si="0"/>
        <v>2319648</v>
      </c>
      <c r="H6" s="74">
        <f t="shared" si="0"/>
        <v>1369920</v>
      </c>
      <c r="I6" s="74">
        <f t="shared" si="0"/>
        <v>193304</v>
      </c>
      <c r="J6" s="74">
        <f t="shared" si="0"/>
        <v>187836</v>
      </c>
      <c r="K6" s="74">
        <f t="shared" si="0"/>
        <v>1169417</v>
      </c>
      <c r="L6" s="74">
        <f t="shared" si="0"/>
        <v>651313</v>
      </c>
      <c r="M6" s="74">
        <f t="shared" si="0"/>
        <v>0</v>
      </c>
      <c r="N6" s="74">
        <f t="shared" si="0"/>
        <v>310192</v>
      </c>
      <c r="O6" s="74">
        <f t="shared" si="0"/>
        <v>145704</v>
      </c>
      <c r="P6" s="74">
        <f t="shared" si="0"/>
        <v>62208</v>
      </c>
      <c r="Q6" s="74">
        <f t="shared" si="0"/>
        <v>465288</v>
      </c>
      <c r="R6" s="74">
        <f t="shared" si="0"/>
        <v>0</v>
      </c>
      <c r="S6" s="74">
        <f t="shared" si="0"/>
        <v>0</v>
      </c>
      <c r="T6" s="74">
        <f t="shared" si="0"/>
        <v>0</v>
      </c>
      <c r="U6" s="74">
        <f t="shared" si="0"/>
        <v>0</v>
      </c>
    </row>
    <row r="7" ht="27" customHeight="1" spans="1:21">
      <c r="A7" s="84" t="s">
        <v>99</v>
      </c>
      <c r="B7" s="84" t="s">
        <v>100</v>
      </c>
      <c r="C7" s="84" t="s">
        <v>101</v>
      </c>
      <c r="D7" s="58" t="s">
        <v>102</v>
      </c>
      <c r="E7" s="74">
        <v>4070708</v>
      </c>
      <c r="F7" s="74">
        <v>4070708</v>
      </c>
      <c r="G7" s="74">
        <v>2319648</v>
      </c>
      <c r="H7" s="74">
        <v>1369920</v>
      </c>
      <c r="I7" s="74">
        <v>193304</v>
      </c>
      <c r="J7" s="74">
        <v>187836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</row>
    <row r="8" ht="27" customHeight="1" spans="1:21">
      <c r="A8" s="84" t="s">
        <v>107</v>
      </c>
      <c r="B8" s="84" t="s">
        <v>108</v>
      </c>
      <c r="C8" s="84" t="s">
        <v>108</v>
      </c>
      <c r="D8" s="58" t="s">
        <v>109</v>
      </c>
      <c r="E8" s="74">
        <v>651313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651313</v>
      </c>
      <c r="L8" s="74">
        <v>651313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</row>
    <row r="9" ht="27" customHeight="1" spans="1:21">
      <c r="A9" s="84" t="s">
        <v>107</v>
      </c>
      <c r="B9" s="84" t="s">
        <v>110</v>
      </c>
      <c r="C9" s="84" t="s">
        <v>103</v>
      </c>
      <c r="D9" s="58" t="s">
        <v>111</v>
      </c>
      <c r="E9" s="74">
        <v>36896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36896</v>
      </c>
      <c r="L9" s="74">
        <v>0</v>
      </c>
      <c r="M9" s="74">
        <v>0</v>
      </c>
      <c r="N9" s="74">
        <v>0</v>
      </c>
      <c r="O9" s="74">
        <v>0</v>
      </c>
      <c r="P9" s="74">
        <v>36896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</row>
    <row r="10" ht="27" customHeight="1" spans="1:21">
      <c r="A10" s="84" t="s">
        <v>107</v>
      </c>
      <c r="B10" s="84" t="s">
        <v>110</v>
      </c>
      <c r="C10" s="84" t="s">
        <v>112</v>
      </c>
      <c r="D10" s="58" t="s">
        <v>113</v>
      </c>
      <c r="E10" s="74">
        <v>19387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19387</v>
      </c>
      <c r="L10" s="74">
        <v>0</v>
      </c>
      <c r="M10" s="74">
        <v>0</v>
      </c>
      <c r="N10" s="74">
        <v>0</v>
      </c>
      <c r="O10" s="74">
        <v>0</v>
      </c>
      <c r="P10" s="74">
        <v>19387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</row>
    <row r="11" ht="27" customHeight="1" spans="1:21">
      <c r="A11" s="84" t="s">
        <v>114</v>
      </c>
      <c r="B11" s="84" t="s">
        <v>115</v>
      </c>
      <c r="C11" s="84" t="s">
        <v>101</v>
      </c>
      <c r="D11" s="58" t="s">
        <v>116</v>
      </c>
      <c r="E11" s="74">
        <v>310192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310192</v>
      </c>
      <c r="L11" s="74">
        <v>0</v>
      </c>
      <c r="M11" s="74">
        <v>0</v>
      </c>
      <c r="N11" s="74">
        <v>310192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</row>
    <row r="12" ht="27" customHeight="1" spans="1:21">
      <c r="A12" s="84" t="s">
        <v>114</v>
      </c>
      <c r="B12" s="84" t="s">
        <v>115</v>
      </c>
      <c r="C12" s="84" t="s">
        <v>112</v>
      </c>
      <c r="D12" s="58" t="s">
        <v>117</v>
      </c>
      <c r="E12" s="74">
        <v>145704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145704</v>
      </c>
      <c r="L12" s="74">
        <v>0</v>
      </c>
      <c r="M12" s="74">
        <v>0</v>
      </c>
      <c r="N12" s="74">
        <v>0</v>
      </c>
      <c r="O12" s="74">
        <v>145704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</row>
    <row r="13" ht="27" customHeight="1" spans="1:21">
      <c r="A13" s="84" t="s">
        <v>114</v>
      </c>
      <c r="B13" s="84" t="s">
        <v>115</v>
      </c>
      <c r="C13" s="84" t="s">
        <v>118</v>
      </c>
      <c r="D13" s="58" t="s">
        <v>119</v>
      </c>
      <c r="E13" s="74">
        <v>5925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5925</v>
      </c>
      <c r="L13" s="74">
        <v>0</v>
      </c>
      <c r="M13" s="74">
        <v>0</v>
      </c>
      <c r="N13" s="74">
        <v>0</v>
      </c>
      <c r="O13" s="74">
        <v>0</v>
      </c>
      <c r="P13" s="74">
        <v>5925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</row>
    <row r="14" ht="27" customHeight="1" spans="1:21">
      <c r="A14" s="84" t="s">
        <v>120</v>
      </c>
      <c r="B14" s="84" t="s">
        <v>103</v>
      </c>
      <c r="C14" s="84" t="s">
        <v>101</v>
      </c>
      <c r="D14" s="58" t="s">
        <v>121</v>
      </c>
      <c r="E14" s="74">
        <v>465288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465288</v>
      </c>
      <c r="R14" s="74">
        <v>0</v>
      </c>
      <c r="S14" s="74">
        <v>0</v>
      </c>
      <c r="T14" s="74">
        <v>0</v>
      </c>
      <c r="U14" s="74">
        <v>0</v>
      </c>
    </row>
    <row r="15" ht="23.25" customHeight="1" spans="1:2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ht="23.25" customHeight="1" spans="1: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ht="23.25" customHeight="1" spans="1: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ht="23.25" customHeight="1" spans="1:2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ht="23.25" customHeight="1" spans="1:2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ht="23.25" customHeight="1" spans="1:2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ht="23.25" customHeight="1" spans="1:2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ht="23.25" customHeight="1" spans="1:2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ht="23.25" customHeight="1" spans="1: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ht="23.25" customHeight="1" spans="1:2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9583333333333" bottom="0.589583333333333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14" t="s">
        <v>164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22"/>
      <c r="M1" s="122"/>
    </row>
    <row r="2" ht="23.25" customHeight="1" spans="1:13">
      <c r="A2" s="117" t="s">
        <v>165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3.25" customHeight="1" spans="1:13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23" t="s">
        <v>74</v>
      </c>
      <c r="M3" s="123"/>
    </row>
    <row r="4" ht="23.25" customHeight="1" spans="1:13">
      <c r="A4" s="69" t="s">
        <v>124</v>
      </c>
      <c r="B4" s="69"/>
      <c r="C4" s="69"/>
      <c r="D4" s="37" t="s">
        <v>139</v>
      </c>
      <c r="E4" s="69" t="s">
        <v>125</v>
      </c>
      <c r="F4" s="81" t="s">
        <v>140</v>
      </c>
      <c r="G4" s="81"/>
      <c r="H4" s="81"/>
      <c r="I4" s="81"/>
      <c r="J4" s="81"/>
      <c r="K4" s="81" t="s">
        <v>144</v>
      </c>
      <c r="L4" s="81"/>
      <c r="M4" s="81"/>
    </row>
    <row r="5" ht="36.75" customHeight="1" spans="1:13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166</v>
      </c>
      <c r="H5" s="81" t="s">
        <v>151</v>
      </c>
      <c r="I5" s="81" t="s">
        <v>121</v>
      </c>
      <c r="J5" s="81" t="s">
        <v>152</v>
      </c>
      <c r="K5" s="81" t="s">
        <v>98</v>
      </c>
      <c r="L5" s="81" t="s">
        <v>128</v>
      </c>
      <c r="M5" s="81" t="s">
        <v>167</v>
      </c>
    </row>
    <row r="6" s="1" customFormat="1" ht="27" customHeight="1" spans="1:13">
      <c r="A6" s="84"/>
      <c r="B6" s="84"/>
      <c r="C6" s="84"/>
      <c r="D6" s="58" t="s">
        <v>98</v>
      </c>
      <c r="E6" s="74">
        <f t="shared" ref="E6:M6" si="0">SUM(E7:E14)</f>
        <v>5705413</v>
      </c>
      <c r="F6" s="74">
        <f t="shared" si="0"/>
        <v>5705413</v>
      </c>
      <c r="G6" s="74">
        <f t="shared" si="0"/>
        <v>4070708</v>
      </c>
      <c r="H6" s="74">
        <f t="shared" si="0"/>
        <v>1169417</v>
      </c>
      <c r="I6" s="74">
        <f t="shared" si="0"/>
        <v>465288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4">
        <f t="shared" si="0"/>
        <v>0</v>
      </c>
    </row>
    <row r="7" ht="27" customHeight="1" spans="1:13">
      <c r="A7" s="84" t="s">
        <v>99</v>
      </c>
      <c r="B7" s="84" t="s">
        <v>100</v>
      </c>
      <c r="C7" s="84" t="s">
        <v>101</v>
      </c>
      <c r="D7" s="58" t="s">
        <v>102</v>
      </c>
      <c r="E7" s="74">
        <v>4070708</v>
      </c>
      <c r="F7" s="74">
        <v>4070708</v>
      </c>
      <c r="G7" s="74">
        <v>4070708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</row>
    <row r="8" ht="27" customHeight="1" spans="1:13">
      <c r="A8" s="84" t="s">
        <v>107</v>
      </c>
      <c r="B8" s="84" t="s">
        <v>108</v>
      </c>
      <c r="C8" s="84" t="s">
        <v>108</v>
      </c>
      <c r="D8" s="58" t="s">
        <v>109</v>
      </c>
      <c r="E8" s="74">
        <v>651313</v>
      </c>
      <c r="F8" s="74">
        <v>651313</v>
      </c>
      <c r="G8" s="74">
        <v>0</v>
      </c>
      <c r="H8" s="74">
        <v>651313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</row>
    <row r="9" ht="27" customHeight="1" spans="1:13">
      <c r="A9" s="84" t="s">
        <v>107</v>
      </c>
      <c r="B9" s="84" t="s">
        <v>110</v>
      </c>
      <c r="C9" s="84" t="s">
        <v>103</v>
      </c>
      <c r="D9" s="58" t="s">
        <v>111</v>
      </c>
      <c r="E9" s="74">
        <v>36896</v>
      </c>
      <c r="F9" s="74">
        <v>36896</v>
      </c>
      <c r="G9" s="74">
        <v>0</v>
      </c>
      <c r="H9" s="74">
        <v>36896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</row>
    <row r="10" ht="27" customHeight="1" spans="1:13">
      <c r="A10" s="84" t="s">
        <v>107</v>
      </c>
      <c r="B10" s="84" t="s">
        <v>110</v>
      </c>
      <c r="C10" s="84" t="s">
        <v>112</v>
      </c>
      <c r="D10" s="58" t="s">
        <v>113</v>
      </c>
      <c r="E10" s="74">
        <v>19387</v>
      </c>
      <c r="F10" s="74">
        <v>19387</v>
      </c>
      <c r="G10" s="74">
        <v>0</v>
      </c>
      <c r="H10" s="74">
        <v>19387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</row>
    <row r="11" ht="27" customHeight="1" spans="1:13">
      <c r="A11" s="84" t="s">
        <v>114</v>
      </c>
      <c r="B11" s="84" t="s">
        <v>115</v>
      </c>
      <c r="C11" s="84" t="s">
        <v>101</v>
      </c>
      <c r="D11" s="58" t="s">
        <v>116</v>
      </c>
      <c r="E11" s="74">
        <v>310192</v>
      </c>
      <c r="F11" s="74">
        <v>310192</v>
      </c>
      <c r="G11" s="74">
        <v>0</v>
      </c>
      <c r="H11" s="74">
        <v>310192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</row>
    <row r="12" ht="27" customHeight="1" spans="1:13">
      <c r="A12" s="84" t="s">
        <v>114</v>
      </c>
      <c r="B12" s="84" t="s">
        <v>115</v>
      </c>
      <c r="C12" s="84" t="s">
        <v>112</v>
      </c>
      <c r="D12" s="58" t="s">
        <v>117</v>
      </c>
      <c r="E12" s="74">
        <v>145704</v>
      </c>
      <c r="F12" s="74">
        <v>145704</v>
      </c>
      <c r="G12" s="74">
        <v>0</v>
      </c>
      <c r="H12" s="74">
        <v>145704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</row>
    <row r="13" ht="27" customHeight="1" spans="1:13">
      <c r="A13" s="84" t="s">
        <v>114</v>
      </c>
      <c r="B13" s="84" t="s">
        <v>115</v>
      </c>
      <c r="C13" s="84" t="s">
        <v>118</v>
      </c>
      <c r="D13" s="58" t="s">
        <v>119</v>
      </c>
      <c r="E13" s="74">
        <v>5925</v>
      </c>
      <c r="F13" s="74">
        <v>5925</v>
      </c>
      <c r="G13" s="74">
        <v>0</v>
      </c>
      <c r="H13" s="74">
        <v>5925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</row>
    <row r="14" ht="27" customHeight="1" spans="1:13">
      <c r="A14" s="84" t="s">
        <v>120</v>
      </c>
      <c r="B14" s="84" t="s">
        <v>103</v>
      </c>
      <c r="C14" s="84" t="s">
        <v>101</v>
      </c>
      <c r="D14" s="58" t="s">
        <v>121</v>
      </c>
      <c r="E14" s="74">
        <v>465288</v>
      </c>
      <c r="F14" s="74">
        <v>465288</v>
      </c>
      <c r="G14" s="74">
        <v>0</v>
      </c>
      <c r="H14" s="74">
        <v>0</v>
      </c>
      <c r="I14" s="74">
        <v>465288</v>
      </c>
      <c r="J14" s="74">
        <v>0</v>
      </c>
      <c r="K14" s="74">
        <v>0</v>
      </c>
      <c r="L14" s="74">
        <v>0</v>
      </c>
      <c r="M14" s="74">
        <v>0</v>
      </c>
    </row>
    <row r="15" ht="23.25" customHeight="1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23.25" customHeight="1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ht="23.25" customHeight="1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ht="23.25" customHeight="1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ht="23.25" customHeight="1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ht="23.25" customHeight="1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ht="23.25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ht="23.25" customHeight="1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ht="23.25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3.25" customHeight="1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3333333333333" customWidth="1"/>
    <col min="2" max="3" width="6.5" customWidth="1"/>
    <col min="4" max="4" width="25.6666666666667" customWidth="1"/>
    <col min="5" max="5" width="13.1666666666667" customWidth="1"/>
    <col min="6" max="23" width="10.6666666666667" customWidth="1"/>
    <col min="24" max="24" width="11.3333333333333" customWidth="1"/>
    <col min="25" max="26" width="10.6666666666667" customWidth="1"/>
  </cols>
  <sheetData>
    <row r="1" ht="22.5" customHeight="1" spans="1:27">
      <c r="A1" s="14" t="s">
        <v>168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22"/>
      <c r="Z1" s="122"/>
      <c r="AA1" s="63"/>
    </row>
    <row r="2" ht="22.5" customHeight="1" spans="1:27">
      <c r="A2" s="117" t="s">
        <v>169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63"/>
    </row>
    <row r="3" ht="22.5" customHeight="1" spans="1:27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31" t="s">
        <v>74</v>
      </c>
      <c r="Z3" s="131"/>
      <c r="AA3" s="63"/>
    </row>
    <row r="4" ht="22.5" customHeight="1" spans="1:27">
      <c r="A4" s="126" t="s">
        <v>124</v>
      </c>
      <c r="B4" s="127"/>
      <c r="C4" s="127"/>
      <c r="D4" s="37" t="s">
        <v>94</v>
      </c>
      <c r="E4" s="128" t="s">
        <v>170</v>
      </c>
      <c r="F4" s="69" t="s">
        <v>171</v>
      </c>
      <c r="G4" s="69" t="s">
        <v>172</v>
      </c>
      <c r="H4" s="69" t="s">
        <v>173</v>
      </c>
      <c r="I4" s="81" t="s">
        <v>174</v>
      </c>
      <c r="J4" s="94" t="s">
        <v>175</v>
      </c>
      <c r="K4" s="81" t="s">
        <v>176</v>
      </c>
      <c r="L4" s="81" t="s">
        <v>177</v>
      </c>
      <c r="M4" s="81" t="s">
        <v>178</v>
      </c>
      <c r="N4" s="81" t="s">
        <v>179</v>
      </c>
      <c r="O4" s="94" t="s">
        <v>180</v>
      </c>
      <c r="P4" s="130" t="s">
        <v>181</v>
      </c>
      <c r="Q4" s="81" t="s">
        <v>182</v>
      </c>
      <c r="R4" s="81" t="s">
        <v>183</v>
      </c>
      <c r="S4" s="81" t="s">
        <v>184</v>
      </c>
      <c r="T4" s="130" t="s">
        <v>185</v>
      </c>
      <c r="U4" s="81" t="s">
        <v>186</v>
      </c>
      <c r="V4" s="81" t="s">
        <v>187</v>
      </c>
      <c r="W4" s="81" t="s">
        <v>188</v>
      </c>
      <c r="X4" s="81" t="s">
        <v>189</v>
      </c>
      <c r="Y4" s="81" t="s">
        <v>190</v>
      </c>
      <c r="Z4" s="81" t="s">
        <v>191</v>
      </c>
      <c r="AA4" s="61"/>
    </row>
    <row r="5" ht="39" customHeight="1" spans="1:27">
      <c r="A5" s="94" t="s">
        <v>95</v>
      </c>
      <c r="B5" s="94" t="s">
        <v>96</v>
      </c>
      <c r="C5" s="94" t="s">
        <v>97</v>
      </c>
      <c r="D5" s="95"/>
      <c r="E5" s="103"/>
      <c r="F5" s="81"/>
      <c r="G5" s="81"/>
      <c r="H5" s="81"/>
      <c r="I5" s="81"/>
      <c r="J5" s="69"/>
      <c r="K5" s="81"/>
      <c r="L5" s="81"/>
      <c r="M5" s="81"/>
      <c r="N5" s="81"/>
      <c r="O5" s="69"/>
      <c r="P5" s="130"/>
      <c r="Q5" s="81"/>
      <c r="R5" s="81"/>
      <c r="S5" s="81"/>
      <c r="T5" s="130"/>
      <c r="U5" s="81"/>
      <c r="V5" s="81"/>
      <c r="W5" s="81"/>
      <c r="X5" s="81"/>
      <c r="Y5" s="81"/>
      <c r="Z5" s="81"/>
      <c r="AA5" s="61"/>
    </row>
    <row r="6" s="1" customFormat="1" ht="27" customHeight="1" spans="1:27">
      <c r="A6" s="84"/>
      <c r="B6" s="84"/>
      <c r="C6" s="84"/>
      <c r="D6" s="58" t="s">
        <v>98</v>
      </c>
      <c r="E6" s="74">
        <f t="shared" ref="E6:Z6" si="0">E7</f>
        <v>994273</v>
      </c>
      <c r="F6" s="74">
        <f t="shared" si="0"/>
        <v>90000</v>
      </c>
      <c r="G6" s="74">
        <f t="shared" si="0"/>
        <v>55000</v>
      </c>
      <c r="H6" s="74">
        <f t="shared" si="0"/>
        <v>30000</v>
      </c>
      <c r="I6" s="74">
        <f t="shared" si="0"/>
        <v>80000</v>
      </c>
      <c r="J6" s="74">
        <f t="shared" si="0"/>
        <v>0</v>
      </c>
      <c r="K6" s="74">
        <f t="shared" si="0"/>
        <v>0</v>
      </c>
      <c r="L6" s="74">
        <f t="shared" si="0"/>
        <v>40000</v>
      </c>
      <c r="M6" s="74">
        <f t="shared" si="0"/>
        <v>30000</v>
      </c>
      <c r="N6" s="74">
        <f t="shared" si="0"/>
        <v>40000</v>
      </c>
      <c r="O6" s="74">
        <f t="shared" si="0"/>
        <v>0</v>
      </c>
      <c r="P6" s="74">
        <f t="shared" si="0"/>
        <v>0</v>
      </c>
      <c r="Q6" s="74">
        <f t="shared" si="0"/>
        <v>10000</v>
      </c>
      <c r="R6" s="74">
        <f t="shared" si="0"/>
        <v>10000</v>
      </c>
      <c r="S6" s="74">
        <f t="shared" si="0"/>
        <v>40000</v>
      </c>
      <c r="T6" s="74">
        <f t="shared" si="0"/>
        <v>10000</v>
      </c>
      <c r="U6" s="74">
        <f t="shared" si="0"/>
        <v>46393</v>
      </c>
      <c r="V6" s="74">
        <f t="shared" si="0"/>
        <v>70000</v>
      </c>
      <c r="W6" s="73">
        <f t="shared" si="0"/>
        <v>0</v>
      </c>
      <c r="X6" s="73">
        <f t="shared" si="0"/>
        <v>344880</v>
      </c>
      <c r="Y6" s="74">
        <f t="shared" si="0"/>
        <v>0</v>
      </c>
      <c r="Z6" s="173">
        <f t="shared" si="0"/>
        <v>78000</v>
      </c>
      <c r="AA6" s="63"/>
    </row>
    <row r="7" ht="27" customHeight="1" spans="1:27">
      <c r="A7" s="84" t="s">
        <v>99</v>
      </c>
      <c r="B7" s="84" t="s">
        <v>100</v>
      </c>
      <c r="C7" s="84" t="s">
        <v>101</v>
      </c>
      <c r="D7" s="58" t="s">
        <v>102</v>
      </c>
      <c r="E7" s="74">
        <v>994273</v>
      </c>
      <c r="F7" s="74">
        <v>90000</v>
      </c>
      <c r="G7" s="74">
        <v>55000</v>
      </c>
      <c r="H7" s="74">
        <v>30000</v>
      </c>
      <c r="I7" s="74">
        <v>80000</v>
      </c>
      <c r="J7" s="74">
        <v>0</v>
      </c>
      <c r="K7" s="74">
        <v>0</v>
      </c>
      <c r="L7" s="74">
        <v>40000</v>
      </c>
      <c r="M7" s="74">
        <v>30000</v>
      </c>
      <c r="N7" s="74">
        <v>40000</v>
      </c>
      <c r="O7" s="74">
        <v>0</v>
      </c>
      <c r="P7" s="74">
        <v>0</v>
      </c>
      <c r="Q7" s="74">
        <v>10000</v>
      </c>
      <c r="R7" s="74">
        <v>10000</v>
      </c>
      <c r="S7" s="74">
        <v>40000</v>
      </c>
      <c r="T7" s="74">
        <v>10000</v>
      </c>
      <c r="U7" s="74">
        <v>46393</v>
      </c>
      <c r="V7" s="74">
        <v>70000</v>
      </c>
      <c r="W7" s="73">
        <v>0</v>
      </c>
      <c r="X7" s="73">
        <v>344880</v>
      </c>
      <c r="Y7" s="74">
        <v>0</v>
      </c>
      <c r="Z7" s="173">
        <v>78000</v>
      </c>
      <c r="AA7" s="63"/>
    </row>
    <row r="8" ht="22.5" customHeight="1" spans="1:2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ht="22.5" customHeight="1" spans="1:27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ht="22.5" customHeight="1" spans="1:27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ht="22.5" customHeight="1" spans="1:27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ht="22.5" customHeight="1" spans="1:27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ht="22.5" customHeight="1" spans="1:27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ht="22.5" customHeight="1" spans="1:27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ht="22.5" customHeight="1" spans="1:27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ht="22.5" customHeight="1" spans="1:27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ht="22.5" customHeight="1" spans="1:27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ht="22.5" customHeight="1" spans="1:27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ht="22.5" customHeight="1" spans="1:27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ht="22.5" customHeight="1" spans="1:27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ht="22.5" customHeight="1" spans="1:27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ht="22.5" customHeight="1" spans="1:27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ht="22.5" customHeight="1" spans="1:27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ht="22.5" customHeight="1" spans="1:27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</sheetData>
  <sheetProtection formatCells="0" formatColumns="0" formatRows="0"/>
  <mergeCells count="26"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2" right="0.2" top="0.789583333333333" bottom="0.589583333333333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38.5" customWidth="1"/>
    <col min="5" max="5" width="14.8333333333333" customWidth="1"/>
    <col min="6" max="6" width="14.3333333333333" customWidth="1"/>
    <col min="7" max="12" width="10.6666666666667" customWidth="1"/>
    <col min="13" max="13" width="8.66666666666667" customWidth="1"/>
    <col min="14" max="14" width="10.6666666666667" customWidth="1"/>
    <col min="15" max="15" width="9.33333333333333" customWidth="1"/>
    <col min="16" max="19" width="10.6666666666667" customWidth="1"/>
  </cols>
  <sheetData>
    <row r="1" ht="22.5" customHeight="1" spans="1:20">
      <c r="A1" s="14" t="s">
        <v>192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2"/>
      <c r="S1" s="122"/>
      <c r="T1" s="63"/>
    </row>
    <row r="2" ht="22.5" customHeight="1" spans="1:20">
      <c r="A2" s="117" t="s">
        <v>193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63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23" t="s">
        <v>74</v>
      </c>
      <c r="S3" s="123"/>
      <c r="T3" s="63"/>
    </row>
    <row r="4" ht="22.5" customHeight="1" spans="1:20">
      <c r="A4" s="118" t="s">
        <v>124</v>
      </c>
      <c r="B4" s="118"/>
      <c r="C4" s="118"/>
      <c r="D4" s="21" t="s">
        <v>139</v>
      </c>
      <c r="E4" s="103" t="s">
        <v>76</v>
      </c>
      <c r="F4" s="119" t="s">
        <v>141</v>
      </c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4" t="s">
        <v>144</v>
      </c>
      <c r="R4" s="124"/>
      <c r="S4" s="124"/>
      <c r="T4" s="61"/>
    </row>
    <row r="5" ht="39" customHeight="1" spans="1:20">
      <c r="A5" s="81" t="s">
        <v>95</v>
      </c>
      <c r="B5" s="81" t="s">
        <v>96</v>
      </c>
      <c r="C5" s="81" t="s">
        <v>97</v>
      </c>
      <c r="D5" s="21"/>
      <c r="E5" s="103"/>
      <c r="F5" s="81" t="s">
        <v>98</v>
      </c>
      <c r="G5" s="81" t="s">
        <v>194</v>
      </c>
      <c r="H5" s="81" t="s">
        <v>182</v>
      </c>
      <c r="I5" s="81" t="s">
        <v>183</v>
      </c>
      <c r="J5" s="81" t="s">
        <v>195</v>
      </c>
      <c r="K5" s="81" t="s">
        <v>196</v>
      </c>
      <c r="L5" s="81" t="s">
        <v>184</v>
      </c>
      <c r="M5" s="81" t="s">
        <v>180</v>
      </c>
      <c r="N5" s="81" t="s">
        <v>188</v>
      </c>
      <c r="O5" s="81" t="s">
        <v>179</v>
      </c>
      <c r="P5" s="81" t="s">
        <v>191</v>
      </c>
      <c r="Q5" s="130" t="s">
        <v>98</v>
      </c>
      <c r="R5" s="81" t="s">
        <v>197</v>
      </c>
      <c r="S5" s="81" t="s">
        <v>167</v>
      </c>
      <c r="T5" s="61"/>
    </row>
    <row r="6" s="1" customFormat="1" ht="27" customHeight="1" spans="1:20">
      <c r="A6" s="84"/>
      <c r="B6" s="84"/>
      <c r="C6" s="84"/>
      <c r="D6" s="58" t="s">
        <v>98</v>
      </c>
      <c r="E6" s="74">
        <f t="shared" ref="E6:S6" si="0">E7</f>
        <v>994273</v>
      </c>
      <c r="F6" s="74">
        <f t="shared" si="0"/>
        <v>994273</v>
      </c>
      <c r="G6" s="74">
        <f t="shared" si="0"/>
        <v>786273</v>
      </c>
      <c r="H6" s="74">
        <f t="shared" si="0"/>
        <v>10000</v>
      </c>
      <c r="I6" s="74">
        <f t="shared" si="0"/>
        <v>10000</v>
      </c>
      <c r="J6" s="74">
        <f t="shared" si="0"/>
        <v>20000</v>
      </c>
      <c r="K6" s="74">
        <f t="shared" si="0"/>
        <v>10000</v>
      </c>
      <c r="L6" s="74">
        <f t="shared" si="0"/>
        <v>40000</v>
      </c>
      <c r="M6" s="74">
        <f t="shared" si="0"/>
        <v>0</v>
      </c>
      <c r="N6" s="74">
        <f t="shared" si="0"/>
        <v>0</v>
      </c>
      <c r="O6" s="74">
        <f t="shared" si="0"/>
        <v>40000</v>
      </c>
      <c r="P6" s="74">
        <f t="shared" si="0"/>
        <v>78000</v>
      </c>
      <c r="Q6" s="74">
        <f t="shared" si="0"/>
        <v>0</v>
      </c>
      <c r="R6" s="74">
        <f t="shared" si="0"/>
        <v>0</v>
      </c>
      <c r="S6" s="74">
        <f t="shared" si="0"/>
        <v>0</v>
      </c>
      <c r="T6" s="63"/>
    </row>
    <row r="7" ht="27" customHeight="1" spans="1:20">
      <c r="A7" s="84" t="s">
        <v>99</v>
      </c>
      <c r="B7" s="84" t="s">
        <v>100</v>
      </c>
      <c r="C7" s="84" t="s">
        <v>101</v>
      </c>
      <c r="D7" s="58" t="s">
        <v>102</v>
      </c>
      <c r="E7" s="74">
        <v>994273</v>
      </c>
      <c r="F7" s="74">
        <v>994273</v>
      </c>
      <c r="G7" s="74">
        <v>786273</v>
      </c>
      <c r="H7" s="74">
        <v>10000</v>
      </c>
      <c r="I7" s="74">
        <v>10000</v>
      </c>
      <c r="J7" s="74">
        <v>20000</v>
      </c>
      <c r="K7" s="74">
        <v>10000</v>
      </c>
      <c r="L7" s="74">
        <v>40000</v>
      </c>
      <c r="M7" s="74">
        <v>0</v>
      </c>
      <c r="N7" s="74">
        <v>0</v>
      </c>
      <c r="O7" s="74">
        <v>40000</v>
      </c>
      <c r="P7" s="74">
        <v>78000</v>
      </c>
      <c r="Q7" s="74">
        <v>0</v>
      </c>
      <c r="R7" s="74">
        <v>0</v>
      </c>
      <c r="S7" s="74">
        <v>0</v>
      </c>
      <c r="T7" s="63"/>
    </row>
    <row r="8" ht="22.5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5" customHeight="1" spans="1:2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5" customHeight="1" spans="1:20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2.5" customHeight="1" spans="1:2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5" customHeight="1" spans="1:2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5" customHeight="1" spans="1:2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5" customHeight="1" spans="1:20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5" customHeight="1" spans="1:20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5" customHeight="1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5" customHeight="1" spans="1:20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5" customHeight="1" spans="1:20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5" customHeight="1" spans="1:20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ht="22.5" customHeight="1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5" customHeight="1" spans="1:20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5" customHeight="1" spans="1:20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ht="22.5" customHeight="1" spans="1:20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8333333333333" customWidth="1"/>
    <col min="2" max="3" width="7.33333333333333" customWidth="1"/>
    <col min="4" max="4" width="29.3333333333333" customWidth="1"/>
    <col min="5" max="5" width="12.6666666666667" customWidth="1"/>
    <col min="6" max="16" width="11" customWidth="1"/>
  </cols>
  <sheetData>
    <row r="1" ht="22.5" customHeight="1" spans="1:16">
      <c r="A1" s="14" t="s">
        <v>198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13"/>
      <c r="N1" s="113"/>
      <c r="O1" s="113"/>
      <c r="P1" s="105"/>
    </row>
    <row r="2" ht="22.5" customHeight="1" spans="1:16">
      <c r="A2" s="78" t="s">
        <v>199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2.5" customHeight="1" spans="1:16">
      <c r="A3" s="100" t="s">
        <v>2</v>
      </c>
      <c r="B3" s="101"/>
      <c r="C3" s="101"/>
      <c r="D3" s="169"/>
      <c r="E3" s="101"/>
      <c r="F3" s="101"/>
      <c r="G3" s="102"/>
      <c r="H3" s="102"/>
      <c r="I3" s="102"/>
      <c r="J3" s="102"/>
      <c r="K3" s="102"/>
      <c r="L3" s="102"/>
      <c r="M3" s="114"/>
      <c r="N3" s="114"/>
      <c r="O3" s="114"/>
      <c r="P3" s="106" t="s">
        <v>74</v>
      </c>
    </row>
    <row r="4" ht="22.5" customHeight="1" spans="1:16">
      <c r="A4" s="37" t="s">
        <v>124</v>
      </c>
      <c r="B4" s="37"/>
      <c r="C4" s="22"/>
      <c r="D4" s="54" t="s">
        <v>94</v>
      </c>
      <c r="E4" s="170" t="s">
        <v>76</v>
      </c>
      <c r="F4" s="69" t="s">
        <v>200</v>
      </c>
      <c r="G4" s="81" t="s">
        <v>201</v>
      </c>
      <c r="H4" s="81" t="s">
        <v>202</v>
      </c>
      <c r="I4" s="81" t="s">
        <v>203</v>
      </c>
      <c r="J4" s="81" t="s">
        <v>204</v>
      </c>
      <c r="K4" s="81" t="s">
        <v>205</v>
      </c>
      <c r="L4" s="81" t="s">
        <v>206</v>
      </c>
      <c r="M4" s="81" t="s">
        <v>207</v>
      </c>
      <c r="N4" s="81" t="s">
        <v>208</v>
      </c>
      <c r="O4" s="81" t="s">
        <v>209</v>
      </c>
      <c r="P4" s="27" t="s">
        <v>210</v>
      </c>
    </row>
    <row r="5" ht="38.25" customHeight="1" spans="1:16">
      <c r="A5" s="95" t="s">
        <v>95</v>
      </c>
      <c r="B5" s="95" t="s">
        <v>96</v>
      </c>
      <c r="C5" s="171" t="s">
        <v>97</v>
      </c>
      <c r="D5" s="54"/>
      <c r="E5" s="121"/>
      <c r="F5" s="81"/>
      <c r="G5" s="81"/>
      <c r="H5" s="81"/>
      <c r="I5" s="81"/>
      <c r="J5" s="81"/>
      <c r="K5" s="81"/>
      <c r="L5" s="81"/>
      <c r="M5" s="81"/>
      <c r="N5" s="81"/>
      <c r="O5" s="81"/>
      <c r="P5" s="27"/>
    </row>
    <row r="6" s="1" customFormat="1" ht="27" customHeight="1" spans="1:16">
      <c r="A6" s="84"/>
      <c r="B6" s="84"/>
      <c r="C6" s="84"/>
      <c r="D6" s="17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ht="22.5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ht="22.5" customHeight="1" spans="1:16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ht="22.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R9" s="1"/>
      <c r="S9" s="1"/>
    </row>
    <row r="10" ht="22.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"/>
      <c r="S10" s="1"/>
    </row>
    <row r="11" ht="22.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1"/>
      <c r="S11" s="1"/>
    </row>
    <row r="12" ht="22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  <c r="R12" s="1"/>
    </row>
    <row r="13" ht="22.5" customHeight="1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ht="22.5" customHeight="1" spans="1:16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ht="22.5" customHeight="1" spans="1:16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ht="22.5" customHeight="1" spans="1: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ht="22.5" customHeight="1" spans="1:1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ht="22.5" customHeight="1" spans="1:16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ht="22.5" customHeight="1" spans="1:1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ht="22.5" customHeight="1" spans="1:1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ht="22.5" customHeight="1" spans="1:1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22.5" customHeight="1" spans="1:1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ht="22.5" customHeight="1" spans="1:1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14" t="s">
        <v>211</v>
      </c>
      <c r="B1" s="98"/>
      <c r="C1" s="98"/>
      <c r="D1" s="99"/>
      <c r="E1" s="99"/>
      <c r="F1" s="99"/>
      <c r="G1" s="99"/>
      <c r="H1" s="99"/>
      <c r="I1" s="99"/>
      <c r="J1" s="105"/>
    </row>
    <row r="2" ht="22.5" customHeight="1" spans="1:10">
      <c r="A2" s="78" t="s">
        <v>212</v>
      </c>
      <c r="B2" s="78"/>
      <c r="C2" s="78"/>
      <c r="D2" s="78"/>
      <c r="E2" s="78"/>
      <c r="F2" s="78"/>
      <c r="G2" s="78"/>
      <c r="H2" s="78"/>
      <c r="I2" s="78"/>
      <c r="J2" s="78"/>
    </row>
    <row r="3" ht="22.5" customHeight="1" spans="1:10">
      <c r="A3" s="100" t="s">
        <v>2</v>
      </c>
      <c r="B3" s="101"/>
      <c r="C3" s="101"/>
      <c r="D3" s="101"/>
      <c r="E3" s="101"/>
      <c r="F3" s="101"/>
      <c r="G3" s="102"/>
      <c r="H3" s="102"/>
      <c r="I3" s="102"/>
      <c r="J3" s="106" t="s">
        <v>74</v>
      </c>
    </row>
    <row r="4" ht="22.5" customHeight="1" spans="1:10">
      <c r="A4" s="21" t="s">
        <v>124</v>
      </c>
      <c r="B4" s="21"/>
      <c r="C4" s="21"/>
      <c r="D4" s="21" t="s">
        <v>139</v>
      </c>
      <c r="E4" s="103" t="s">
        <v>76</v>
      </c>
      <c r="F4" s="81" t="s">
        <v>213</v>
      </c>
      <c r="G4" s="81" t="s">
        <v>207</v>
      </c>
      <c r="H4" s="81" t="s">
        <v>209</v>
      </c>
      <c r="I4" s="81" t="s">
        <v>214</v>
      </c>
      <c r="J4" s="81" t="s">
        <v>210</v>
      </c>
    </row>
    <row r="5" ht="38.25" customHeight="1" spans="1:10">
      <c r="A5" s="21" t="s">
        <v>95</v>
      </c>
      <c r="B5" s="21" t="s">
        <v>96</v>
      </c>
      <c r="C5" s="21" t="s">
        <v>97</v>
      </c>
      <c r="D5" s="21"/>
      <c r="E5" s="103"/>
      <c r="F5" s="81"/>
      <c r="G5" s="81"/>
      <c r="H5" s="81"/>
      <c r="I5" s="81"/>
      <c r="J5" s="81"/>
    </row>
    <row r="6" s="1" customFormat="1" ht="27" customHeight="1" spans="1:10">
      <c r="A6" s="84"/>
      <c r="B6" s="84"/>
      <c r="C6" s="84"/>
      <c r="D6" s="58"/>
      <c r="E6" s="93"/>
      <c r="F6" s="93"/>
      <c r="G6" s="93"/>
      <c r="H6" s="93"/>
      <c r="I6" s="93"/>
      <c r="J6" s="93"/>
    </row>
    <row r="7" ht="22.5" customHeight="1" spans="1:10">
      <c r="A7" s="63"/>
      <c r="B7" s="63"/>
      <c r="C7" s="63"/>
      <c r="D7" s="63"/>
      <c r="E7" s="63"/>
      <c r="F7" s="63"/>
      <c r="G7" s="63"/>
      <c r="H7" s="63"/>
      <c r="I7" s="63"/>
      <c r="J7" s="63"/>
    </row>
    <row r="8" ht="22.5" customHeight="1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ht="22.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L9" s="1"/>
      <c r="M9" s="1"/>
    </row>
    <row r="10" ht="22.5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"/>
      <c r="M10" s="1"/>
    </row>
    <row r="11" ht="22.5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L11" s="1"/>
      <c r="M11" s="1"/>
    </row>
    <row r="12" ht="22.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1"/>
      <c r="L12" s="1"/>
    </row>
    <row r="13" ht="22.5" customHeight="1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ht="22.5" customHeight="1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ht="22.5" customHeight="1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ht="22.5" customHeight="1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ht="22.5" customHeight="1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ht="22.5" customHeight="1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ht="22.5" customHeight="1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ht="22.5" customHeight="1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ht="22.5" customHeight="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ht="22.5" customHeight="1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ht="22.5" customHeight="1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ht="21" customHeight="1" spans="1:254">
      <c r="A1" s="14" t="s">
        <v>215</v>
      </c>
      <c r="B1" s="14"/>
      <c r="C1" s="14"/>
      <c r="D1" s="1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</row>
    <row r="2" ht="21" customHeight="1" spans="1:254">
      <c r="A2" s="146" t="s">
        <v>216</v>
      </c>
      <c r="B2" s="146"/>
      <c r="C2" s="146"/>
      <c r="D2" s="146"/>
      <c r="E2" s="146"/>
      <c r="F2" s="146"/>
      <c r="G2" s="147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ht="21" customHeight="1" spans="1:254">
      <c r="A3" s="56" t="s">
        <v>2</v>
      </c>
      <c r="B3" s="57"/>
      <c r="C3" s="57"/>
      <c r="E3" s="63"/>
      <c r="G3" s="148" t="s">
        <v>3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="61" customFormat="1" ht="21" customHeight="1" spans="1:7">
      <c r="A4" s="126" t="s">
        <v>4</v>
      </c>
      <c r="B4" s="126"/>
      <c r="C4" s="126" t="s">
        <v>5</v>
      </c>
      <c r="D4" s="118"/>
      <c r="E4" s="149"/>
      <c r="F4" s="149"/>
      <c r="G4" s="149"/>
    </row>
    <row r="5" s="61" customFormat="1" ht="28.5" customHeight="1" spans="1:7">
      <c r="A5" s="81" t="s">
        <v>6</v>
      </c>
      <c r="B5" s="94" t="s">
        <v>7</v>
      </c>
      <c r="C5" s="103" t="s">
        <v>6</v>
      </c>
      <c r="D5" s="94" t="s">
        <v>98</v>
      </c>
      <c r="E5" s="94" t="s">
        <v>217</v>
      </c>
      <c r="F5" s="94" t="s">
        <v>218</v>
      </c>
      <c r="G5" s="81" t="s">
        <v>219</v>
      </c>
    </row>
    <row r="6" s="1" customFormat="1" ht="21" customHeight="1" spans="1:254">
      <c r="A6" s="150" t="s">
        <v>11</v>
      </c>
      <c r="B6" s="151">
        <v>7399686</v>
      </c>
      <c r="C6" s="152" t="s">
        <v>12</v>
      </c>
      <c r="D6" s="151">
        <v>6114981</v>
      </c>
      <c r="E6" s="153">
        <v>6114981</v>
      </c>
      <c r="F6" s="151">
        <v>0</v>
      </c>
      <c r="G6" s="154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="1" customFormat="1" ht="21" customHeight="1" spans="1:254">
      <c r="A7" s="150" t="s">
        <v>15</v>
      </c>
      <c r="B7" s="151">
        <v>350000</v>
      </c>
      <c r="C7" s="152" t="s">
        <v>16</v>
      </c>
      <c r="D7" s="151">
        <v>0</v>
      </c>
      <c r="E7" s="153">
        <v>0</v>
      </c>
      <c r="F7" s="151">
        <v>0</v>
      </c>
      <c r="G7" s="154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="1" customFormat="1" ht="21" customHeight="1" spans="1:254">
      <c r="A8" s="155" t="s">
        <v>19</v>
      </c>
      <c r="B8" s="151">
        <v>0</v>
      </c>
      <c r="C8" s="152" t="s">
        <v>20</v>
      </c>
      <c r="D8" s="151">
        <v>0</v>
      </c>
      <c r="E8" s="153">
        <v>0</v>
      </c>
      <c r="F8" s="151">
        <v>0</v>
      </c>
      <c r="G8" s="154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="1" customFormat="1" ht="21" customHeight="1" spans="1:254">
      <c r="A9" s="155" t="s">
        <v>23</v>
      </c>
      <c r="B9" s="151">
        <v>350000</v>
      </c>
      <c r="C9" s="152" t="s">
        <v>24</v>
      </c>
      <c r="D9" s="151">
        <v>0</v>
      </c>
      <c r="E9" s="153">
        <v>0</v>
      </c>
      <c r="F9" s="151">
        <v>0</v>
      </c>
      <c r="G9" s="154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="1" customFormat="1" ht="21" customHeight="1" spans="1:254">
      <c r="A10" s="155" t="s">
        <v>27</v>
      </c>
      <c r="B10" s="151">
        <v>0</v>
      </c>
      <c r="C10" s="152" t="s">
        <v>28</v>
      </c>
      <c r="D10" s="151">
        <v>0</v>
      </c>
      <c r="E10" s="153">
        <v>0</v>
      </c>
      <c r="F10" s="151">
        <v>0</v>
      </c>
      <c r="G10" s="154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="1" customFormat="1" ht="21" customHeight="1" spans="1:254">
      <c r="A11" s="155" t="s">
        <v>31</v>
      </c>
      <c r="B11" s="151">
        <v>0</v>
      </c>
      <c r="C11" s="152" t="s">
        <v>32</v>
      </c>
      <c r="D11" s="151">
        <v>707596</v>
      </c>
      <c r="E11" s="153">
        <v>707596</v>
      </c>
      <c r="F11" s="151">
        <v>0</v>
      </c>
      <c r="G11" s="154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="1" customFormat="1" ht="21" customHeight="1" spans="1:254">
      <c r="A12" s="155" t="s">
        <v>35</v>
      </c>
      <c r="B12" s="151">
        <v>0</v>
      </c>
      <c r="C12" s="152" t="s">
        <v>36</v>
      </c>
      <c r="D12" s="151">
        <v>461821</v>
      </c>
      <c r="E12" s="153">
        <v>461821</v>
      </c>
      <c r="F12" s="151">
        <v>0</v>
      </c>
      <c r="G12" s="15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="1" customFormat="1" ht="21" customHeight="1" spans="1:254">
      <c r="A13" s="156" t="s">
        <v>220</v>
      </c>
      <c r="B13" s="74">
        <v>0</v>
      </c>
      <c r="C13" s="152" t="s">
        <v>40</v>
      </c>
      <c r="D13" s="151">
        <v>0</v>
      </c>
      <c r="E13" s="153">
        <v>0</v>
      </c>
      <c r="F13" s="151">
        <v>0</v>
      </c>
      <c r="G13" s="15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="1" customFormat="1" ht="21" customHeight="1" spans="1:254">
      <c r="A14" s="156" t="s">
        <v>221</v>
      </c>
      <c r="B14" s="157"/>
      <c r="C14" s="152" t="s">
        <v>44</v>
      </c>
      <c r="D14" s="151">
        <v>0</v>
      </c>
      <c r="E14" s="153">
        <v>0</v>
      </c>
      <c r="F14" s="151">
        <v>0</v>
      </c>
      <c r="G14" s="15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s="1" customFormat="1" ht="21" customHeight="1" spans="1:254">
      <c r="A15" s="158" t="s">
        <v>222</v>
      </c>
      <c r="B15" s="159">
        <v>0</v>
      </c>
      <c r="C15" s="152" t="s">
        <v>48</v>
      </c>
      <c r="D15" s="151">
        <v>0</v>
      </c>
      <c r="E15" s="153">
        <v>0</v>
      </c>
      <c r="F15" s="151">
        <v>0</v>
      </c>
      <c r="G15" s="15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="1" customFormat="1" ht="21" customHeight="1" spans="1:254">
      <c r="A16" s="158"/>
      <c r="B16" s="160"/>
      <c r="C16" s="152" t="s">
        <v>52</v>
      </c>
      <c r="D16" s="151">
        <v>0</v>
      </c>
      <c r="E16" s="153">
        <v>0</v>
      </c>
      <c r="F16" s="151">
        <v>0</v>
      </c>
      <c r="G16" s="15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="1" customFormat="1" ht="21" customHeight="1" spans="1:254">
      <c r="A17" s="161"/>
      <c r="B17" s="160"/>
      <c r="C17" s="162" t="s">
        <v>56</v>
      </c>
      <c r="D17" s="151">
        <v>0</v>
      </c>
      <c r="E17" s="153">
        <v>0</v>
      </c>
      <c r="F17" s="151">
        <v>0</v>
      </c>
      <c r="G17" s="15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="1" customFormat="1" ht="21" customHeight="1" spans="1:254">
      <c r="A18" s="161"/>
      <c r="B18" s="160"/>
      <c r="C18" s="162" t="s">
        <v>58</v>
      </c>
      <c r="D18" s="151">
        <v>0</v>
      </c>
      <c r="E18" s="153">
        <v>0</v>
      </c>
      <c r="F18" s="151">
        <v>0</v>
      </c>
      <c r="G18" s="15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="1" customFormat="1" ht="21" customHeight="1" spans="1:254">
      <c r="A19" s="158"/>
      <c r="B19" s="160"/>
      <c r="C19" s="91" t="s">
        <v>60</v>
      </c>
      <c r="D19" s="151">
        <v>0</v>
      </c>
      <c r="E19" s="153">
        <v>0</v>
      </c>
      <c r="F19" s="151">
        <v>0</v>
      </c>
      <c r="G19" s="154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="1" customFormat="1" ht="21" customHeight="1" spans="1:254">
      <c r="A20" s="158"/>
      <c r="B20" s="160"/>
      <c r="C20" s="91" t="s">
        <v>61</v>
      </c>
      <c r="D20" s="151">
        <v>0</v>
      </c>
      <c r="E20" s="153">
        <v>0</v>
      </c>
      <c r="F20" s="151">
        <v>0</v>
      </c>
      <c r="G20" s="154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="1" customFormat="1" ht="21" customHeight="1" spans="1:254">
      <c r="A21" s="158"/>
      <c r="B21" s="74"/>
      <c r="C21" s="91" t="s">
        <v>62</v>
      </c>
      <c r="D21" s="151">
        <v>465288</v>
      </c>
      <c r="E21" s="153">
        <v>465288</v>
      </c>
      <c r="F21" s="151">
        <v>0</v>
      </c>
      <c r="G21" s="154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="1" customFormat="1" ht="21" customHeight="1" spans="1:254">
      <c r="A22" s="158"/>
      <c r="B22" s="74"/>
      <c r="C22" s="91" t="s">
        <v>63</v>
      </c>
      <c r="D22" s="151">
        <v>0</v>
      </c>
      <c r="E22" s="153">
        <v>0</v>
      </c>
      <c r="F22" s="151">
        <v>0</v>
      </c>
      <c r="G22" s="154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s="1" customFormat="1" ht="21" customHeight="1" spans="1:254">
      <c r="A23" s="158"/>
      <c r="B23" s="74"/>
      <c r="C23" s="91" t="s">
        <v>64</v>
      </c>
      <c r="D23" s="74">
        <v>0</v>
      </c>
      <c r="E23" s="163">
        <v>0</v>
      </c>
      <c r="F23" s="74">
        <v>0</v>
      </c>
      <c r="G23" s="154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="1" customFormat="1" ht="21" customHeight="1" spans="1:254">
      <c r="A24" s="158"/>
      <c r="B24" s="74"/>
      <c r="C24" s="91" t="s">
        <v>65</v>
      </c>
      <c r="D24" s="164">
        <v>0</v>
      </c>
      <c r="E24" s="165">
        <v>0</v>
      </c>
      <c r="F24" s="164">
        <v>0</v>
      </c>
      <c r="G24" s="154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="1" customFormat="1" ht="21" customHeight="1" spans="1:254">
      <c r="A25" s="158"/>
      <c r="B25" s="74"/>
      <c r="C25" s="91" t="s">
        <v>66</v>
      </c>
      <c r="D25" s="166">
        <v>0</v>
      </c>
      <c r="E25" s="166">
        <v>0</v>
      </c>
      <c r="F25" s="166">
        <v>0</v>
      </c>
      <c r="G25" s="15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ht="21" customHeight="1" spans="1:254">
      <c r="A26" s="158"/>
      <c r="B26" s="74"/>
      <c r="C26" s="91"/>
      <c r="D26" s="167"/>
      <c r="E26" s="167"/>
      <c r="F26" s="167"/>
      <c r="G26" s="15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ht="21" customHeight="1" spans="1:254">
      <c r="A27" s="158"/>
      <c r="B27" s="151"/>
      <c r="C27" s="91"/>
      <c r="D27" s="167"/>
      <c r="E27" s="167"/>
      <c r="F27" s="167"/>
      <c r="G27" s="154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="1" customFormat="1" ht="21" customHeight="1" spans="1:254">
      <c r="A28" s="17" t="s">
        <v>67</v>
      </c>
      <c r="B28" s="74">
        <v>7749686</v>
      </c>
      <c r="C28" s="168" t="s">
        <v>68</v>
      </c>
      <c r="D28" s="74">
        <v>7749686</v>
      </c>
      <c r="E28" s="163">
        <v>7749686</v>
      </c>
      <c r="F28" s="74">
        <v>0</v>
      </c>
      <c r="G28" s="154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ht="18" customHeight="1" spans="1:25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ht="11.25" spans="1:25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ht="11.25" spans="1:254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ht="11.25" spans="1:254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ht="11.25" spans="1:254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ht="11.25" spans="1:25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3" width="7.66666666666667" customWidth="1"/>
    <col min="4" max="4" width="29.6666666666667" customWidth="1"/>
    <col min="5" max="5" width="16.5" customWidth="1"/>
    <col min="6" max="6" width="13.1666666666667" customWidth="1"/>
    <col min="7" max="9" width="11.5" customWidth="1"/>
    <col min="10" max="10" width="14.5" customWidth="1"/>
    <col min="11" max="14" width="11.8333333333333" customWidth="1"/>
    <col min="15" max="15" width="12.1666666666667" customWidth="1"/>
    <col min="16" max="16" width="11.8333333333333" customWidth="1"/>
  </cols>
  <sheetData>
    <row r="1" ht="23.25" customHeight="1" spans="1:18">
      <c r="A1" s="14" t="s">
        <v>223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128" t="s">
        <v>124</v>
      </c>
      <c r="B4" s="128"/>
      <c r="C4" s="128"/>
      <c r="D4" s="128"/>
      <c r="E4" s="88" t="s">
        <v>125</v>
      </c>
      <c r="F4" s="69" t="s">
        <v>126</v>
      </c>
      <c r="G4" s="69"/>
      <c r="H4" s="69"/>
      <c r="I4" s="79"/>
      <c r="J4" s="81" t="s">
        <v>127</v>
      </c>
      <c r="K4" s="94"/>
      <c r="L4" s="94"/>
      <c r="M4" s="94"/>
      <c r="N4" s="94"/>
      <c r="O4" s="94"/>
      <c r="P4" s="94"/>
      <c r="Q4" s="85"/>
      <c r="R4" s="85"/>
    </row>
    <row r="5" ht="23.25" customHeight="1" spans="1:18">
      <c r="A5" s="81" t="s">
        <v>93</v>
      </c>
      <c r="B5" s="81"/>
      <c r="C5" s="81"/>
      <c r="D5" s="81" t="s">
        <v>94</v>
      </c>
      <c r="E5" s="89"/>
      <c r="F5" s="81" t="s">
        <v>98</v>
      </c>
      <c r="G5" s="81" t="s">
        <v>128</v>
      </c>
      <c r="H5" s="81" t="s">
        <v>129</v>
      </c>
      <c r="I5" s="81" t="s">
        <v>130</v>
      </c>
      <c r="J5" s="82" t="s">
        <v>98</v>
      </c>
      <c r="K5" s="145" t="s">
        <v>131</v>
      </c>
      <c r="L5" s="145" t="s">
        <v>132</v>
      </c>
      <c r="M5" s="145" t="s">
        <v>133</v>
      </c>
      <c r="N5" s="145" t="s">
        <v>134</v>
      </c>
      <c r="O5" s="145" t="s">
        <v>135</v>
      </c>
      <c r="P5" s="27" t="s">
        <v>136</v>
      </c>
      <c r="Q5" s="85"/>
      <c r="R5" s="85"/>
    </row>
    <row r="6" ht="30" customHeight="1" spans="1:18">
      <c r="A6" s="94" t="s">
        <v>95</v>
      </c>
      <c r="B6" s="94" t="s">
        <v>96</v>
      </c>
      <c r="C6" s="94" t="s">
        <v>97</v>
      </c>
      <c r="D6" s="94"/>
      <c r="E6" s="89"/>
      <c r="F6" s="81"/>
      <c r="G6" s="81"/>
      <c r="H6" s="81"/>
      <c r="I6" s="81"/>
      <c r="J6" s="82"/>
      <c r="K6" s="145"/>
      <c r="L6" s="145"/>
      <c r="M6" s="145"/>
      <c r="N6" s="145"/>
      <c r="O6" s="145"/>
      <c r="P6" s="27"/>
      <c r="Q6" s="85"/>
      <c r="R6" s="85"/>
    </row>
    <row r="7" s="1" customFormat="1" ht="27.75" customHeight="1" spans="1:18">
      <c r="A7" s="90"/>
      <c r="B7" s="90"/>
      <c r="C7" s="90"/>
      <c r="D7" s="91" t="s">
        <v>98</v>
      </c>
      <c r="E7" s="92">
        <f t="shared" ref="E7:P7" si="0">SUM(E8:E17)</f>
        <v>7749686</v>
      </c>
      <c r="F7" s="93">
        <f t="shared" si="0"/>
        <v>6699686</v>
      </c>
      <c r="G7" s="144">
        <f t="shared" si="0"/>
        <v>5705413</v>
      </c>
      <c r="H7" s="93">
        <f t="shared" si="0"/>
        <v>994273</v>
      </c>
      <c r="I7" s="93">
        <f t="shared" si="0"/>
        <v>0</v>
      </c>
      <c r="J7" s="93">
        <f t="shared" si="0"/>
        <v>1050000</v>
      </c>
      <c r="K7" s="93">
        <f t="shared" si="0"/>
        <v>1050000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3">
        <f t="shared" si="0"/>
        <v>0</v>
      </c>
      <c r="Q7" s="63"/>
      <c r="R7" s="63"/>
    </row>
    <row r="8" ht="27.75" customHeight="1" spans="1:18">
      <c r="A8" s="90" t="s">
        <v>99</v>
      </c>
      <c r="B8" s="90" t="s">
        <v>100</v>
      </c>
      <c r="C8" s="90" t="s">
        <v>101</v>
      </c>
      <c r="D8" s="91" t="s">
        <v>102</v>
      </c>
      <c r="E8" s="92">
        <v>5304981</v>
      </c>
      <c r="F8" s="93">
        <v>5064981</v>
      </c>
      <c r="G8" s="144">
        <v>4070708</v>
      </c>
      <c r="H8" s="93">
        <v>994273</v>
      </c>
      <c r="I8" s="93">
        <v>0</v>
      </c>
      <c r="J8" s="93">
        <v>240000</v>
      </c>
      <c r="K8" s="93">
        <v>240000</v>
      </c>
      <c r="L8" s="92">
        <v>0</v>
      </c>
      <c r="M8" s="92">
        <v>0</v>
      </c>
      <c r="N8" s="92">
        <v>0</v>
      </c>
      <c r="O8" s="92">
        <v>0</v>
      </c>
      <c r="P8" s="93">
        <v>0</v>
      </c>
      <c r="Q8" s="63"/>
      <c r="R8" s="63"/>
    </row>
    <row r="9" ht="27.75" customHeight="1" spans="1:18">
      <c r="A9" s="90" t="s">
        <v>99</v>
      </c>
      <c r="B9" s="90" t="s">
        <v>100</v>
      </c>
      <c r="C9" s="90" t="s">
        <v>103</v>
      </c>
      <c r="D9" s="91" t="s">
        <v>104</v>
      </c>
      <c r="E9" s="92">
        <v>320000</v>
      </c>
      <c r="F9" s="93">
        <v>0</v>
      </c>
      <c r="G9" s="144">
        <v>0</v>
      </c>
      <c r="H9" s="93">
        <v>0</v>
      </c>
      <c r="I9" s="93">
        <v>0</v>
      </c>
      <c r="J9" s="93">
        <v>320000</v>
      </c>
      <c r="K9" s="93">
        <v>320000</v>
      </c>
      <c r="L9" s="92">
        <v>0</v>
      </c>
      <c r="M9" s="92">
        <v>0</v>
      </c>
      <c r="N9" s="92">
        <v>0</v>
      </c>
      <c r="O9" s="92">
        <v>0</v>
      </c>
      <c r="P9" s="93">
        <v>0</v>
      </c>
      <c r="Q9" s="63"/>
      <c r="R9" s="63"/>
    </row>
    <row r="10" ht="27.75" customHeight="1" spans="1:18">
      <c r="A10" s="90" t="s">
        <v>99</v>
      </c>
      <c r="B10" s="90" t="s">
        <v>100</v>
      </c>
      <c r="C10" s="90" t="s">
        <v>105</v>
      </c>
      <c r="D10" s="91" t="s">
        <v>106</v>
      </c>
      <c r="E10" s="92">
        <v>490000</v>
      </c>
      <c r="F10" s="93">
        <v>0</v>
      </c>
      <c r="G10" s="144">
        <v>0</v>
      </c>
      <c r="H10" s="93">
        <v>0</v>
      </c>
      <c r="I10" s="93">
        <v>0</v>
      </c>
      <c r="J10" s="93">
        <v>490000</v>
      </c>
      <c r="K10" s="93">
        <v>490000</v>
      </c>
      <c r="L10" s="92">
        <v>0</v>
      </c>
      <c r="M10" s="92">
        <v>0</v>
      </c>
      <c r="N10" s="92">
        <v>0</v>
      </c>
      <c r="O10" s="92">
        <v>0</v>
      </c>
      <c r="P10" s="93">
        <v>0</v>
      </c>
      <c r="Q10" s="63"/>
      <c r="R10" s="63"/>
    </row>
    <row r="11" ht="27.75" customHeight="1" spans="1:18">
      <c r="A11" s="90" t="s">
        <v>107</v>
      </c>
      <c r="B11" s="90" t="s">
        <v>108</v>
      </c>
      <c r="C11" s="90" t="s">
        <v>108</v>
      </c>
      <c r="D11" s="91" t="s">
        <v>109</v>
      </c>
      <c r="E11" s="92">
        <v>651313</v>
      </c>
      <c r="F11" s="93">
        <v>651313</v>
      </c>
      <c r="G11" s="144">
        <v>651313</v>
      </c>
      <c r="H11" s="93">
        <v>0</v>
      </c>
      <c r="I11" s="93">
        <v>0</v>
      </c>
      <c r="J11" s="93">
        <v>0</v>
      </c>
      <c r="K11" s="93">
        <v>0</v>
      </c>
      <c r="L11" s="92">
        <v>0</v>
      </c>
      <c r="M11" s="92">
        <v>0</v>
      </c>
      <c r="N11" s="92">
        <v>0</v>
      </c>
      <c r="O11" s="92">
        <v>0</v>
      </c>
      <c r="P11" s="93">
        <v>0</v>
      </c>
      <c r="Q11" s="63"/>
      <c r="R11" s="63"/>
    </row>
    <row r="12" ht="27.75" customHeight="1" spans="1:18">
      <c r="A12" s="90" t="s">
        <v>107</v>
      </c>
      <c r="B12" s="90" t="s">
        <v>110</v>
      </c>
      <c r="C12" s="90" t="s">
        <v>103</v>
      </c>
      <c r="D12" s="91" t="s">
        <v>111</v>
      </c>
      <c r="E12" s="92">
        <v>36896</v>
      </c>
      <c r="F12" s="93">
        <v>36896</v>
      </c>
      <c r="G12" s="144">
        <v>36896</v>
      </c>
      <c r="H12" s="93">
        <v>0</v>
      </c>
      <c r="I12" s="93">
        <v>0</v>
      </c>
      <c r="J12" s="93">
        <v>0</v>
      </c>
      <c r="K12" s="93">
        <v>0</v>
      </c>
      <c r="L12" s="92">
        <v>0</v>
      </c>
      <c r="M12" s="92">
        <v>0</v>
      </c>
      <c r="N12" s="92">
        <v>0</v>
      </c>
      <c r="O12" s="92">
        <v>0</v>
      </c>
      <c r="P12" s="93">
        <v>0</v>
      </c>
      <c r="Q12" s="63"/>
      <c r="R12" s="63"/>
    </row>
    <row r="13" ht="27.75" customHeight="1" spans="1:18">
      <c r="A13" s="90" t="s">
        <v>107</v>
      </c>
      <c r="B13" s="90" t="s">
        <v>110</v>
      </c>
      <c r="C13" s="90" t="s">
        <v>112</v>
      </c>
      <c r="D13" s="91" t="s">
        <v>113</v>
      </c>
      <c r="E13" s="92">
        <v>19387</v>
      </c>
      <c r="F13" s="93">
        <v>19387</v>
      </c>
      <c r="G13" s="144">
        <v>19387</v>
      </c>
      <c r="H13" s="93">
        <v>0</v>
      </c>
      <c r="I13" s="93">
        <v>0</v>
      </c>
      <c r="J13" s="93">
        <v>0</v>
      </c>
      <c r="K13" s="93">
        <v>0</v>
      </c>
      <c r="L13" s="92">
        <v>0</v>
      </c>
      <c r="M13" s="92">
        <v>0</v>
      </c>
      <c r="N13" s="92">
        <v>0</v>
      </c>
      <c r="O13" s="92">
        <v>0</v>
      </c>
      <c r="P13" s="93">
        <v>0</v>
      </c>
      <c r="Q13" s="63"/>
      <c r="R13" s="63"/>
    </row>
    <row r="14" ht="27.75" customHeight="1" spans="1:18">
      <c r="A14" s="90" t="s">
        <v>114</v>
      </c>
      <c r="B14" s="90" t="s">
        <v>115</v>
      </c>
      <c r="C14" s="90" t="s">
        <v>101</v>
      </c>
      <c r="D14" s="91" t="s">
        <v>116</v>
      </c>
      <c r="E14" s="92">
        <v>310192</v>
      </c>
      <c r="F14" s="93">
        <v>310192</v>
      </c>
      <c r="G14" s="144">
        <v>310192</v>
      </c>
      <c r="H14" s="93">
        <v>0</v>
      </c>
      <c r="I14" s="93">
        <v>0</v>
      </c>
      <c r="J14" s="93">
        <v>0</v>
      </c>
      <c r="K14" s="93">
        <v>0</v>
      </c>
      <c r="L14" s="92">
        <v>0</v>
      </c>
      <c r="M14" s="92">
        <v>0</v>
      </c>
      <c r="N14" s="92">
        <v>0</v>
      </c>
      <c r="O14" s="92">
        <v>0</v>
      </c>
      <c r="P14" s="93">
        <v>0</v>
      </c>
      <c r="Q14" s="63"/>
      <c r="R14" s="63"/>
    </row>
    <row r="15" ht="27.75" customHeight="1" spans="1:18">
      <c r="A15" s="90" t="s">
        <v>114</v>
      </c>
      <c r="B15" s="90" t="s">
        <v>115</v>
      </c>
      <c r="C15" s="90" t="s">
        <v>112</v>
      </c>
      <c r="D15" s="91" t="s">
        <v>117</v>
      </c>
      <c r="E15" s="92">
        <v>145704</v>
      </c>
      <c r="F15" s="93">
        <v>145704</v>
      </c>
      <c r="G15" s="144">
        <v>145704</v>
      </c>
      <c r="H15" s="93">
        <v>0</v>
      </c>
      <c r="I15" s="93">
        <v>0</v>
      </c>
      <c r="J15" s="93">
        <v>0</v>
      </c>
      <c r="K15" s="93">
        <v>0</v>
      </c>
      <c r="L15" s="92">
        <v>0</v>
      </c>
      <c r="M15" s="92">
        <v>0</v>
      </c>
      <c r="N15" s="92">
        <v>0</v>
      </c>
      <c r="O15" s="92">
        <v>0</v>
      </c>
      <c r="P15" s="93">
        <v>0</v>
      </c>
      <c r="Q15" s="63"/>
      <c r="R15" s="63"/>
    </row>
    <row r="16" ht="27.75" customHeight="1" spans="1:18">
      <c r="A16" s="90" t="s">
        <v>114</v>
      </c>
      <c r="B16" s="90" t="s">
        <v>115</v>
      </c>
      <c r="C16" s="90" t="s">
        <v>118</v>
      </c>
      <c r="D16" s="91" t="s">
        <v>119</v>
      </c>
      <c r="E16" s="92">
        <v>5925</v>
      </c>
      <c r="F16" s="93">
        <v>5925</v>
      </c>
      <c r="G16" s="144">
        <v>5925</v>
      </c>
      <c r="H16" s="93">
        <v>0</v>
      </c>
      <c r="I16" s="93">
        <v>0</v>
      </c>
      <c r="J16" s="93">
        <v>0</v>
      </c>
      <c r="K16" s="93">
        <v>0</v>
      </c>
      <c r="L16" s="92">
        <v>0</v>
      </c>
      <c r="M16" s="92">
        <v>0</v>
      </c>
      <c r="N16" s="92">
        <v>0</v>
      </c>
      <c r="O16" s="92">
        <v>0</v>
      </c>
      <c r="P16" s="93">
        <v>0</v>
      </c>
      <c r="Q16" s="63"/>
      <c r="R16" s="63"/>
    </row>
    <row r="17" ht="27.75" customHeight="1" spans="1:18">
      <c r="A17" s="90" t="s">
        <v>120</v>
      </c>
      <c r="B17" s="90" t="s">
        <v>103</v>
      </c>
      <c r="C17" s="90" t="s">
        <v>101</v>
      </c>
      <c r="D17" s="91" t="s">
        <v>121</v>
      </c>
      <c r="E17" s="92">
        <v>465288</v>
      </c>
      <c r="F17" s="93">
        <v>465288</v>
      </c>
      <c r="G17" s="144">
        <v>465288</v>
      </c>
      <c r="H17" s="93">
        <v>0</v>
      </c>
      <c r="I17" s="93">
        <v>0</v>
      </c>
      <c r="J17" s="93">
        <v>0</v>
      </c>
      <c r="K17" s="93">
        <v>0</v>
      </c>
      <c r="L17" s="92">
        <v>0</v>
      </c>
      <c r="M17" s="92">
        <v>0</v>
      </c>
      <c r="N17" s="92">
        <v>0</v>
      </c>
      <c r="O17" s="92">
        <v>0</v>
      </c>
      <c r="P17" s="93">
        <v>0</v>
      </c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6666666666667" customWidth="1"/>
    <col min="2" max="3" width="8.33333333333333" customWidth="1"/>
    <col min="4" max="4" width="35.3333333333333" customWidth="1"/>
    <col min="5" max="8" width="18.1666666666667" customWidth="1"/>
  </cols>
  <sheetData>
    <row r="1" ht="25.5" customHeight="1" spans="1:9">
      <c r="A1" s="14" t="s">
        <v>225</v>
      </c>
      <c r="B1" s="77"/>
      <c r="C1" s="77"/>
      <c r="D1" s="77"/>
      <c r="E1" s="77"/>
      <c r="F1" s="77"/>
      <c r="G1" s="77"/>
      <c r="H1" s="77"/>
      <c r="I1" s="63"/>
    </row>
    <row r="2" ht="25.5" customHeight="1" spans="1:9">
      <c r="A2" s="78" t="s">
        <v>226</v>
      </c>
      <c r="B2" s="78"/>
      <c r="C2" s="78"/>
      <c r="D2" s="78"/>
      <c r="E2" s="78"/>
      <c r="F2" s="78"/>
      <c r="G2" s="78"/>
      <c r="H2" s="78"/>
      <c r="I2" s="63"/>
    </row>
    <row r="3" ht="25.5" customHeight="1" spans="1:9">
      <c r="A3" s="56" t="s">
        <v>2</v>
      </c>
      <c r="B3" s="57"/>
      <c r="C3" s="57"/>
      <c r="D3" s="57"/>
      <c r="E3" s="141"/>
      <c r="F3" s="141"/>
      <c r="G3" s="141"/>
      <c r="H3" s="142" t="s">
        <v>74</v>
      </c>
      <c r="I3" s="63"/>
    </row>
    <row r="4" ht="25.5" customHeight="1" spans="1:9">
      <c r="A4" s="128" t="s">
        <v>124</v>
      </c>
      <c r="B4" s="128"/>
      <c r="C4" s="128"/>
      <c r="D4" s="128"/>
      <c r="E4" s="126" t="s">
        <v>126</v>
      </c>
      <c r="F4" s="143"/>
      <c r="G4" s="126"/>
      <c r="H4" s="118"/>
      <c r="I4" s="61"/>
    </row>
    <row r="5" ht="25.5" customHeight="1" spans="1:9">
      <c r="A5" s="81" t="s">
        <v>93</v>
      </c>
      <c r="B5" s="81"/>
      <c r="C5" s="81"/>
      <c r="D5" s="81" t="s">
        <v>94</v>
      </c>
      <c r="E5" s="81" t="s">
        <v>98</v>
      </c>
      <c r="F5" s="81" t="s">
        <v>128</v>
      </c>
      <c r="G5" s="81" t="s">
        <v>129</v>
      </c>
      <c r="H5" s="81" t="s">
        <v>130</v>
      </c>
      <c r="I5" s="61"/>
    </row>
    <row r="6" ht="35.25" customHeight="1" spans="1:9">
      <c r="A6" s="81" t="s">
        <v>95</v>
      </c>
      <c r="B6" s="81" t="s">
        <v>96</v>
      </c>
      <c r="C6" s="81" t="s">
        <v>97</v>
      </c>
      <c r="D6" s="81"/>
      <c r="E6" s="81"/>
      <c r="F6" s="81"/>
      <c r="G6" s="81"/>
      <c r="H6" s="81"/>
      <c r="I6" s="61"/>
    </row>
    <row r="7" s="1" customFormat="1" ht="25.5" customHeight="1" spans="1:9">
      <c r="A7" s="84"/>
      <c r="B7" s="84"/>
      <c r="C7" s="84"/>
      <c r="D7" s="58" t="s">
        <v>98</v>
      </c>
      <c r="E7" s="93">
        <f>SUM(E8:E15)</f>
        <v>6699686</v>
      </c>
      <c r="F7" s="93">
        <f>SUM(F8:F15)</f>
        <v>5705413</v>
      </c>
      <c r="G7" s="93">
        <f>SUM(G8:G15)</f>
        <v>994273</v>
      </c>
      <c r="H7" s="93">
        <f>SUM(H8:H15)</f>
        <v>0</v>
      </c>
      <c r="I7" s="63"/>
    </row>
    <row r="8" ht="25.5" customHeight="1" spans="1:9">
      <c r="A8" s="84" t="s">
        <v>99</v>
      </c>
      <c r="B8" s="84" t="s">
        <v>100</v>
      </c>
      <c r="C8" s="84" t="s">
        <v>101</v>
      </c>
      <c r="D8" s="58" t="s">
        <v>102</v>
      </c>
      <c r="E8" s="93">
        <v>5064981</v>
      </c>
      <c r="F8" s="93">
        <v>4070708</v>
      </c>
      <c r="G8" s="93">
        <v>994273</v>
      </c>
      <c r="H8" s="93">
        <v>0</v>
      </c>
      <c r="I8" s="63"/>
    </row>
    <row r="9" ht="25.5" customHeight="1" spans="1:9">
      <c r="A9" s="84" t="s">
        <v>107</v>
      </c>
      <c r="B9" s="84" t="s">
        <v>108</v>
      </c>
      <c r="C9" s="84" t="s">
        <v>108</v>
      </c>
      <c r="D9" s="58" t="s">
        <v>109</v>
      </c>
      <c r="E9" s="93">
        <v>651313</v>
      </c>
      <c r="F9" s="93">
        <v>651313</v>
      </c>
      <c r="G9" s="93">
        <v>0</v>
      </c>
      <c r="H9" s="93">
        <v>0</v>
      </c>
      <c r="I9" s="63"/>
    </row>
    <row r="10" ht="25.5" customHeight="1" spans="1:9">
      <c r="A10" s="84" t="s">
        <v>107</v>
      </c>
      <c r="B10" s="84" t="s">
        <v>110</v>
      </c>
      <c r="C10" s="84" t="s">
        <v>103</v>
      </c>
      <c r="D10" s="58" t="s">
        <v>111</v>
      </c>
      <c r="E10" s="93">
        <v>36896</v>
      </c>
      <c r="F10" s="93">
        <v>36896</v>
      </c>
      <c r="G10" s="93">
        <v>0</v>
      </c>
      <c r="H10" s="93">
        <v>0</v>
      </c>
      <c r="I10" s="63"/>
    </row>
    <row r="11" ht="25.5" customHeight="1" spans="1:9">
      <c r="A11" s="84" t="s">
        <v>107</v>
      </c>
      <c r="B11" s="84" t="s">
        <v>110</v>
      </c>
      <c r="C11" s="84" t="s">
        <v>112</v>
      </c>
      <c r="D11" s="58" t="s">
        <v>113</v>
      </c>
      <c r="E11" s="93">
        <v>19387</v>
      </c>
      <c r="F11" s="93">
        <v>19387</v>
      </c>
      <c r="G11" s="93">
        <v>0</v>
      </c>
      <c r="H11" s="93">
        <v>0</v>
      </c>
      <c r="I11" s="63"/>
    </row>
    <row r="12" ht="25.5" customHeight="1" spans="1:9">
      <c r="A12" s="84" t="s">
        <v>114</v>
      </c>
      <c r="B12" s="84" t="s">
        <v>115</v>
      </c>
      <c r="C12" s="84" t="s">
        <v>101</v>
      </c>
      <c r="D12" s="58" t="s">
        <v>116</v>
      </c>
      <c r="E12" s="93">
        <v>310192</v>
      </c>
      <c r="F12" s="93">
        <v>310192</v>
      </c>
      <c r="G12" s="93">
        <v>0</v>
      </c>
      <c r="H12" s="93">
        <v>0</v>
      </c>
      <c r="I12" s="63"/>
    </row>
    <row r="13" ht="25.5" customHeight="1" spans="1:9">
      <c r="A13" s="84" t="s">
        <v>114</v>
      </c>
      <c r="B13" s="84" t="s">
        <v>115</v>
      </c>
      <c r="C13" s="84" t="s">
        <v>112</v>
      </c>
      <c r="D13" s="58" t="s">
        <v>117</v>
      </c>
      <c r="E13" s="93">
        <v>145704</v>
      </c>
      <c r="F13" s="93">
        <v>145704</v>
      </c>
      <c r="G13" s="93">
        <v>0</v>
      </c>
      <c r="H13" s="93">
        <v>0</v>
      </c>
      <c r="I13" s="63"/>
    </row>
    <row r="14" ht="25.5" customHeight="1" spans="1:9">
      <c r="A14" s="84" t="s">
        <v>114</v>
      </c>
      <c r="B14" s="84" t="s">
        <v>115</v>
      </c>
      <c r="C14" s="84" t="s">
        <v>118</v>
      </c>
      <c r="D14" s="58" t="s">
        <v>119</v>
      </c>
      <c r="E14" s="93">
        <v>5925</v>
      </c>
      <c r="F14" s="93">
        <v>5925</v>
      </c>
      <c r="G14" s="93">
        <v>0</v>
      </c>
      <c r="H14" s="93">
        <v>0</v>
      </c>
      <c r="I14" s="63"/>
    </row>
    <row r="15" ht="25.5" customHeight="1" spans="1:9">
      <c r="A15" s="84" t="s">
        <v>120</v>
      </c>
      <c r="B15" s="84" t="s">
        <v>103</v>
      </c>
      <c r="C15" s="84" t="s">
        <v>101</v>
      </c>
      <c r="D15" s="58" t="s">
        <v>121</v>
      </c>
      <c r="E15" s="93">
        <v>465288</v>
      </c>
      <c r="F15" s="93">
        <v>465288</v>
      </c>
      <c r="G15" s="93">
        <v>0</v>
      </c>
      <c r="H15" s="93">
        <v>0</v>
      </c>
      <c r="I15" s="63"/>
    </row>
    <row r="16" ht="25.5" customHeight="1" spans="1:9">
      <c r="A16" s="63"/>
      <c r="B16" s="63"/>
      <c r="C16" s="63"/>
      <c r="D16" s="63"/>
      <c r="E16" s="63"/>
      <c r="F16" s="63"/>
      <c r="G16" s="63"/>
      <c r="H16" s="63"/>
      <c r="I16" s="63"/>
    </row>
    <row r="17" ht="25.5" customHeight="1" spans="1:9">
      <c r="A17" s="63"/>
      <c r="B17" s="63"/>
      <c r="C17" s="63"/>
      <c r="D17" s="63"/>
      <c r="E17" s="63"/>
      <c r="F17" s="63"/>
      <c r="G17" s="63"/>
      <c r="H17" s="63"/>
      <c r="I17" s="63"/>
    </row>
    <row r="18" ht="25.5" customHeight="1" spans="1:9">
      <c r="A18" s="63"/>
      <c r="B18" s="63"/>
      <c r="C18" s="63"/>
      <c r="D18" s="63"/>
      <c r="E18" s="63"/>
      <c r="F18" s="63"/>
      <c r="G18" s="63"/>
      <c r="H18" s="63"/>
      <c r="I18" s="63"/>
    </row>
    <row r="19" ht="25.5" customHeight="1" spans="1:9">
      <c r="A19" s="63"/>
      <c r="B19" s="63"/>
      <c r="C19" s="63"/>
      <c r="D19" s="63"/>
      <c r="E19" s="63"/>
      <c r="F19" s="63"/>
      <c r="G19" s="63"/>
      <c r="H19" s="63"/>
      <c r="I19" s="63"/>
    </row>
    <row r="20" ht="25.5" customHeight="1" spans="1:9">
      <c r="A20" s="63"/>
      <c r="B20" s="63"/>
      <c r="C20" s="63"/>
      <c r="D20" s="63"/>
      <c r="E20" s="63"/>
      <c r="F20" s="63"/>
      <c r="G20" s="63"/>
      <c r="H20" s="63"/>
      <c r="I20" s="63"/>
    </row>
    <row r="21" ht="25.5" customHeight="1" spans="1:9">
      <c r="A21" s="63"/>
      <c r="B21" s="63"/>
      <c r="C21" s="63"/>
      <c r="D21" s="63"/>
      <c r="E21" s="63"/>
      <c r="F21" s="63"/>
      <c r="G21" s="63"/>
      <c r="H21" s="63"/>
      <c r="I21" s="63"/>
    </row>
    <row r="22" ht="25.5" customHeight="1" spans="1:9">
      <c r="A22" s="63"/>
      <c r="B22" s="63"/>
      <c r="C22" s="63"/>
      <c r="D22" s="63"/>
      <c r="E22" s="63"/>
      <c r="F22" s="63"/>
      <c r="G22" s="63"/>
      <c r="H22" s="63"/>
      <c r="I22" s="63"/>
    </row>
    <row r="23" ht="25.5" customHeight="1" spans="1:9">
      <c r="A23" s="63"/>
      <c r="B23" s="63"/>
      <c r="C23" s="63"/>
      <c r="D23" s="63"/>
      <c r="E23" s="63"/>
      <c r="F23" s="63"/>
      <c r="G23" s="63"/>
      <c r="H23" s="63"/>
      <c r="I23" s="63"/>
    </row>
  </sheetData>
  <sheetProtection formatCells="0" formatColumns="0" formatRows="0"/>
  <mergeCells count="8">
    <mergeCell ref="A3:D3"/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8.16666666666667" customWidth="1"/>
    <col min="3" max="3" width="6.33333333333333" customWidth="1"/>
    <col min="4" max="4" width="28.6666666666667" customWidth="1"/>
    <col min="5" max="10" width="12.1666666666667" customWidth="1"/>
    <col min="11" max="11" width="11.6666666666667" customWidth="1"/>
    <col min="12" max="14" width="12.1666666666667" customWidth="1"/>
    <col min="15" max="15" width="14.5" customWidth="1"/>
    <col min="16" max="17" width="12.1666666666667" customWidth="1"/>
    <col min="18" max="21" width="11.6666666666667" customWidth="1"/>
  </cols>
  <sheetData>
    <row r="1" ht="23.25" customHeight="1" spans="1:24">
      <c r="A1" s="14" t="s">
        <v>227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99"/>
      <c r="P1" s="99"/>
      <c r="Q1" s="113"/>
      <c r="R1" s="113"/>
      <c r="S1" s="113"/>
      <c r="T1" s="122"/>
      <c r="U1" s="122"/>
      <c r="V1" s="63"/>
      <c r="W1" s="63"/>
      <c r="X1" s="63"/>
    </row>
    <row r="2" ht="23.25" customHeight="1" spans="1:24">
      <c r="A2" s="117" t="s">
        <v>228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63"/>
      <c r="W2" s="63"/>
      <c r="X2" s="63"/>
    </row>
    <row r="3" ht="23.25" customHeight="1" spans="1:24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3"/>
      <c r="N3" s="113"/>
      <c r="O3" s="99"/>
      <c r="P3" s="99"/>
      <c r="Q3" s="113"/>
      <c r="R3" s="113"/>
      <c r="S3" s="113"/>
      <c r="T3" s="123" t="s">
        <v>74</v>
      </c>
      <c r="U3" s="123"/>
      <c r="V3" s="63"/>
      <c r="W3" s="63"/>
      <c r="X3" s="63"/>
    </row>
    <row r="4" ht="23.25" customHeight="1" spans="1:24">
      <c r="A4" s="69" t="s">
        <v>124</v>
      </c>
      <c r="B4" s="69"/>
      <c r="C4" s="69"/>
      <c r="D4" s="37" t="s">
        <v>94</v>
      </c>
      <c r="E4" s="88" t="s">
        <v>125</v>
      </c>
      <c r="F4" s="81" t="s">
        <v>150</v>
      </c>
      <c r="G4" s="81"/>
      <c r="H4" s="81"/>
      <c r="I4" s="81"/>
      <c r="J4" s="81"/>
      <c r="K4" s="134" t="s">
        <v>151</v>
      </c>
      <c r="L4" s="135"/>
      <c r="M4" s="135"/>
      <c r="N4" s="135"/>
      <c r="O4" s="135"/>
      <c r="P4" s="136"/>
      <c r="Q4" s="134" t="s">
        <v>121</v>
      </c>
      <c r="R4" s="134" t="s">
        <v>152</v>
      </c>
      <c r="S4" s="134"/>
      <c r="T4" s="134"/>
      <c r="U4" s="134"/>
      <c r="V4" s="138"/>
      <c r="W4" s="138"/>
      <c r="X4" s="138"/>
    </row>
    <row r="5" ht="45.75" customHeight="1" spans="1:24">
      <c r="A5" s="94" t="s">
        <v>95</v>
      </c>
      <c r="B5" s="94" t="s">
        <v>96</v>
      </c>
      <c r="C5" s="94" t="s">
        <v>97</v>
      </c>
      <c r="D5" s="95"/>
      <c r="E5" s="133"/>
      <c r="F5" s="81" t="s">
        <v>98</v>
      </c>
      <c r="G5" s="81" t="s">
        <v>153</v>
      </c>
      <c r="H5" s="81" t="s">
        <v>154</v>
      </c>
      <c r="I5" s="27" t="s">
        <v>155</v>
      </c>
      <c r="J5" s="27" t="s">
        <v>156</v>
      </c>
      <c r="K5" s="134" t="s">
        <v>98</v>
      </c>
      <c r="L5" s="137" t="s">
        <v>157</v>
      </c>
      <c r="M5" s="137" t="s">
        <v>158</v>
      </c>
      <c r="N5" s="137" t="s">
        <v>159</v>
      </c>
      <c r="O5" s="137" t="s">
        <v>160</v>
      </c>
      <c r="P5" s="46" t="s">
        <v>161</v>
      </c>
      <c r="Q5" s="135"/>
      <c r="R5" s="135" t="s">
        <v>98</v>
      </c>
      <c r="S5" s="135" t="s">
        <v>162</v>
      </c>
      <c r="T5" s="135" t="s">
        <v>163</v>
      </c>
      <c r="U5" s="139" t="s">
        <v>152</v>
      </c>
      <c r="V5" s="61"/>
      <c r="W5" s="61"/>
      <c r="X5" s="61"/>
    </row>
    <row r="6" s="1" customFormat="1" ht="27" customHeight="1" spans="1:24">
      <c r="A6" s="90"/>
      <c r="B6" s="90"/>
      <c r="C6" s="90"/>
      <c r="D6" s="91" t="s">
        <v>98</v>
      </c>
      <c r="E6" s="92">
        <f t="shared" ref="E6:U6" si="0">SUM(E7:E14)</f>
        <v>5705413</v>
      </c>
      <c r="F6" s="92">
        <f t="shared" si="0"/>
        <v>4070708</v>
      </c>
      <c r="G6" s="92">
        <f t="shared" si="0"/>
        <v>2319648</v>
      </c>
      <c r="H6" s="92">
        <f t="shared" si="0"/>
        <v>1369920</v>
      </c>
      <c r="I6" s="92">
        <f t="shared" si="0"/>
        <v>193304</v>
      </c>
      <c r="J6" s="93">
        <f t="shared" si="0"/>
        <v>187836</v>
      </c>
      <c r="K6" s="92">
        <f t="shared" si="0"/>
        <v>1169417</v>
      </c>
      <c r="L6" s="92">
        <f t="shared" si="0"/>
        <v>651313</v>
      </c>
      <c r="M6" s="92">
        <f t="shared" si="0"/>
        <v>0</v>
      </c>
      <c r="N6" s="92">
        <f t="shared" si="0"/>
        <v>310192</v>
      </c>
      <c r="O6" s="92">
        <f t="shared" si="0"/>
        <v>145704</v>
      </c>
      <c r="P6" s="92">
        <f t="shared" si="0"/>
        <v>62208</v>
      </c>
      <c r="Q6" s="92">
        <f t="shared" si="0"/>
        <v>465288</v>
      </c>
      <c r="R6" s="92">
        <f t="shared" si="0"/>
        <v>0</v>
      </c>
      <c r="S6" s="93">
        <f t="shared" si="0"/>
        <v>0</v>
      </c>
      <c r="T6" s="140">
        <f t="shared" si="0"/>
        <v>0</v>
      </c>
      <c r="U6" s="93">
        <f t="shared" si="0"/>
        <v>0</v>
      </c>
      <c r="V6" s="63"/>
      <c r="W6" s="63"/>
      <c r="X6" s="63"/>
    </row>
    <row r="7" ht="27" customHeight="1" spans="1:24">
      <c r="A7" s="90" t="s">
        <v>99</v>
      </c>
      <c r="B7" s="90" t="s">
        <v>100</v>
      </c>
      <c r="C7" s="90" t="s">
        <v>101</v>
      </c>
      <c r="D7" s="91" t="s">
        <v>102</v>
      </c>
      <c r="E7" s="92">
        <v>4070708</v>
      </c>
      <c r="F7" s="92">
        <v>4070708</v>
      </c>
      <c r="G7" s="92">
        <v>2319648</v>
      </c>
      <c r="H7" s="92">
        <v>1369920</v>
      </c>
      <c r="I7" s="92">
        <v>193304</v>
      </c>
      <c r="J7" s="93">
        <v>187836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3">
        <v>0</v>
      </c>
      <c r="T7" s="140">
        <v>0</v>
      </c>
      <c r="U7" s="93">
        <v>0</v>
      </c>
      <c r="V7" s="63"/>
      <c r="W7" s="63"/>
      <c r="X7" s="63"/>
    </row>
    <row r="8" ht="27" customHeight="1" spans="1:24">
      <c r="A8" s="90" t="s">
        <v>107</v>
      </c>
      <c r="B8" s="90" t="s">
        <v>108</v>
      </c>
      <c r="C8" s="90" t="s">
        <v>108</v>
      </c>
      <c r="D8" s="91" t="s">
        <v>109</v>
      </c>
      <c r="E8" s="92">
        <v>651313</v>
      </c>
      <c r="F8" s="92">
        <v>0</v>
      </c>
      <c r="G8" s="92">
        <v>0</v>
      </c>
      <c r="H8" s="92">
        <v>0</v>
      </c>
      <c r="I8" s="92">
        <v>0</v>
      </c>
      <c r="J8" s="93">
        <v>0</v>
      </c>
      <c r="K8" s="92">
        <v>651313</v>
      </c>
      <c r="L8" s="92">
        <v>651313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3">
        <v>0</v>
      </c>
      <c r="T8" s="140">
        <v>0</v>
      </c>
      <c r="U8" s="93">
        <v>0</v>
      </c>
      <c r="V8" s="63"/>
      <c r="W8" s="63"/>
      <c r="X8" s="63"/>
    </row>
    <row r="9" ht="27" customHeight="1" spans="1:24">
      <c r="A9" s="90" t="s">
        <v>107</v>
      </c>
      <c r="B9" s="90" t="s">
        <v>110</v>
      </c>
      <c r="C9" s="90" t="s">
        <v>103</v>
      </c>
      <c r="D9" s="91" t="s">
        <v>111</v>
      </c>
      <c r="E9" s="92">
        <v>36896</v>
      </c>
      <c r="F9" s="92">
        <v>0</v>
      </c>
      <c r="G9" s="92">
        <v>0</v>
      </c>
      <c r="H9" s="92">
        <v>0</v>
      </c>
      <c r="I9" s="92">
        <v>0</v>
      </c>
      <c r="J9" s="93">
        <v>0</v>
      </c>
      <c r="K9" s="92">
        <v>36896</v>
      </c>
      <c r="L9" s="92">
        <v>0</v>
      </c>
      <c r="M9" s="92">
        <v>0</v>
      </c>
      <c r="N9" s="92">
        <v>0</v>
      </c>
      <c r="O9" s="92">
        <v>0</v>
      </c>
      <c r="P9" s="92">
        <v>36896</v>
      </c>
      <c r="Q9" s="92">
        <v>0</v>
      </c>
      <c r="R9" s="92">
        <v>0</v>
      </c>
      <c r="S9" s="93">
        <v>0</v>
      </c>
      <c r="T9" s="140">
        <v>0</v>
      </c>
      <c r="U9" s="93">
        <v>0</v>
      </c>
      <c r="V9" s="63"/>
      <c r="W9" s="63"/>
      <c r="X9" s="63"/>
    </row>
    <row r="10" ht="27" customHeight="1" spans="1:24">
      <c r="A10" s="90" t="s">
        <v>107</v>
      </c>
      <c r="B10" s="90" t="s">
        <v>110</v>
      </c>
      <c r="C10" s="90" t="s">
        <v>112</v>
      </c>
      <c r="D10" s="91" t="s">
        <v>113</v>
      </c>
      <c r="E10" s="92">
        <v>19387</v>
      </c>
      <c r="F10" s="92">
        <v>0</v>
      </c>
      <c r="G10" s="92">
        <v>0</v>
      </c>
      <c r="H10" s="92">
        <v>0</v>
      </c>
      <c r="I10" s="92">
        <v>0</v>
      </c>
      <c r="J10" s="93">
        <v>0</v>
      </c>
      <c r="K10" s="92">
        <v>19387</v>
      </c>
      <c r="L10" s="92">
        <v>0</v>
      </c>
      <c r="M10" s="92">
        <v>0</v>
      </c>
      <c r="N10" s="92">
        <v>0</v>
      </c>
      <c r="O10" s="92">
        <v>0</v>
      </c>
      <c r="P10" s="92">
        <v>19387</v>
      </c>
      <c r="Q10" s="92">
        <v>0</v>
      </c>
      <c r="R10" s="92">
        <v>0</v>
      </c>
      <c r="S10" s="93">
        <v>0</v>
      </c>
      <c r="T10" s="140">
        <v>0</v>
      </c>
      <c r="U10" s="93">
        <v>0</v>
      </c>
      <c r="V10" s="63"/>
      <c r="W10" s="63"/>
      <c r="X10" s="63"/>
    </row>
    <row r="11" ht="27" customHeight="1" spans="1:24">
      <c r="A11" s="90" t="s">
        <v>114</v>
      </c>
      <c r="B11" s="90" t="s">
        <v>115</v>
      </c>
      <c r="C11" s="90" t="s">
        <v>101</v>
      </c>
      <c r="D11" s="91" t="s">
        <v>116</v>
      </c>
      <c r="E11" s="92">
        <v>310192</v>
      </c>
      <c r="F11" s="92">
        <v>0</v>
      </c>
      <c r="G11" s="92">
        <v>0</v>
      </c>
      <c r="H11" s="92">
        <v>0</v>
      </c>
      <c r="I11" s="92">
        <v>0</v>
      </c>
      <c r="J11" s="93">
        <v>0</v>
      </c>
      <c r="K11" s="92">
        <v>310192</v>
      </c>
      <c r="L11" s="92">
        <v>0</v>
      </c>
      <c r="M11" s="92">
        <v>0</v>
      </c>
      <c r="N11" s="92">
        <v>310192</v>
      </c>
      <c r="O11" s="92">
        <v>0</v>
      </c>
      <c r="P11" s="92">
        <v>0</v>
      </c>
      <c r="Q11" s="92">
        <v>0</v>
      </c>
      <c r="R11" s="92">
        <v>0</v>
      </c>
      <c r="S11" s="93">
        <v>0</v>
      </c>
      <c r="T11" s="140">
        <v>0</v>
      </c>
      <c r="U11" s="93">
        <v>0</v>
      </c>
      <c r="V11" s="63"/>
      <c r="W11" s="63"/>
      <c r="X11" s="63"/>
    </row>
    <row r="12" ht="27" customHeight="1" spans="1:24">
      <c r="A12" s="90" t="s">
        <v>114</v>
      </c>
      <c r="B12" s="90" t="s">
        <v>115</v>
      </c>
      <c r="C12" s="90" t="s">
        <v>112</v>
      </c>
      <c r="D12" s="91" t="s">
        <v>117</v>
      </c>
      <c r="E12" s="92">
        <v>145704</v>
      </c>
      <c r="F12" s="92">
        <v>0</v>
      </c>
      <c r="G12" s="92">
        <v>0</v>
      </c>
      <c r="H12" s="92">
        <v>0</v>
      </c>
      <c r="I12" s="92">
        <v>0</v>
      </c>
      <c r="J12" s="93">
        <v>0</v>
      </c>
      <c r="K12" s="92">
        <v>145704</v>
      </c>
      <c r="L12" s="92">
        <v>0</v>
      </c>
      <c r="M12" s="92">
        <v>0</v>
      </c>
      <c r="N12" s="92">
        <v>0</v>
      </c>
      <c r="O12" s="92">
        <v>145704</v>
      </c>
      <c r="P12" s="92">
        <v>0</v>
      </c>
      <c r="Q12" s="92">
        <v>0</v>
      </c>
      <c r="R12" s="92">
        <v>0</v>
      </c>
      <c r="S12" s="93">
        <v>0</v>
      </c>
      <c r="T12" s="140">
        <v>0</v>
      </c>
      <c r="U12" s="93">
        <v>0</v>
      </c>
      <c r="V12" s="63"/>
      <c r="W12" s="63"/>
      <c r="X12" s="63"/>
    </row>
    <row r="13" ht="27" customHeight="1" spans="1:24">
      <c r="A13" s="90" t="s">
        <v>114</v>
      </c>
      <c r="B13" s="90" t="s">
        <v>115</v>
      </c>
      <c r="C13" s="90" t="s">
        <v>118</v>
      </c>
      <c r="D13" s="91" t="s">
        <v>119</v>
      </c>
      <c r="E13" s="92">
        <v>5925</v>
      </c>
      <c r="F13" s="92">
        <v>0</v>
      </c>
      <c r="G13" s="92">
        <v>0</v>
      </c>
      <c r="H13" s="92">
        <v>0</v>
      </c>
      <c r="I13" s="92">
        <v>0</v>
      </c>
      <c r="J13" s="93">
        <v>0</v>
      </c>
      <c r="K13" s="92">
        <v>5925</v>
      </c>
      <c r="L13" s="92">
        <v>0</v>
      </c>
      <c r="M13" s="92">
        <v>0</v>
      </c>
      <c r="N13" s="92">
        <v>0</v>
      </c>
      <c r="O13" s="92">
        <v>0</v>
      </c>
      <c r="P13" s="92">
        <v>5925</v>
      </c>
      <c r="Q13" s="92">
        <v>0</v>
      </c>
      <c r="R13" s="92">
        <v>0</v>
      </c>
      <c r="S13" s="93">
        <v>0</v>
      </c>
      <c r="T13" s="140">
        <v>0</v>
      </c>
      <c r="U13" s="93">
        <v>0</v>
      </c>
      <c r="V13" s="63"/>
      <c r="W13" s="63"/>
      <c r="X13" s="63"/>
    </row>
    <row r="14" ht="27" customHeight="1" spans="1:24">
      <c r="A14" s="90" t="s">
        <v>120</v>
      </c>
      <c r="B14" s="90" t="s">
        <v>103</v>
      </c>
      <c r="C14" s="90" t="s">
        <v>101</v>
      </c>
      <c r="D14" s="91" t="s">
        <v>121</v>
      </c>
      <c r="E14" s="92">
        <v>465288</v>
      </c>
      <c r="F14" s="92">
        <v>0</v>
      </c>
      <c r="G14" s="92">
        <v>0</v>
      </c>
      <c r="H14" s="92">
        <v>0</v>
      </c>
      <c r="I14" s="92">
        <v>0</v>
      </c>
      <c r="J14" s="93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465288</v>
      </c>
      <c r="R14" s="92">
        <v>0</v>
      </c>
      <c r="S14" s="93">
        <v>0</v>
      </c>
      <c r="T14" s="140">
        <v>0</v>
      </c>
      <c r="U14" s="93">
        <v>0</v>
      </c>
      <c r="V14" s="63"/>
      <c r="W14" s="63"/>
      <c r="X14" s="63"/>
    </row>
    <row r="15" ht="23.25" customHeight="1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23.25" customHeight="1" spans="1:2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23.25" customHeight="1" spans="1:2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23.25" customHeight="1" spans="1:2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23.25" customHeight="1" spans="1:24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23.25" customHeight="1" spans="1:2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23.25" customHeight="1" spans="1:2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ht="23.25" customHeight="1" spans="1:2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ht="23.25" customHeight="1" spans="1:2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ht="23.25" customHeight="1" spans="1:2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9583333333333" bottom="0.589583333333333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14" t="s">
        <v>229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22"/>
      <c r="M1" s="122"/>
    </row>
    <row r="2" ht="23.25" customHeight="1" spans="1:13">
      <c r="A2" s="117" t="s">
        <v>230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3.25" customHeight="1" spans="1:13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23" t="s">
        <v>74</v>
      </c>
      <c r="M3" s="123"/>
    </row>
    <row r="4" ht="23.25" customHeight="1" spans="1:13">
      <c r="A4" s="69" t="s">
        <v>124</v>
      </c>
      <c r="B4" s="69"/>
      <c r="C4" s="69"/>
      <c r="D4" s="37" t="s">
        <v>139</v>
      </c>
      <c r="E4" s="69" t="s">
        <v>125</v>
      </c>
      <c r="F4" s="81" t="s">
        <v>140</v>
      </c>
      <c r="G4" s="81"/>
      <c r="H4" s="81"/>
      <c r="I4" s="81"/>
      <c r="J4" s="81"/>
      <c r="K4" s="81" t="s">
        <v>144</v>
      </c>
      <c r="L4" s="81"/>
      <c r="M4" s="81"/>
    </row>
    <row r="5" ht="36.75" customHeight="1" spans="1:13">
      <c r="A5" s="81" t="s">
        <v>95</v>
      </c>
      <c r="B5" s="81" t="s">
        <v>96</v>
      </c>
      <c r="C5" s="81" t="s">
        <v>97</v>
      </c>
      <c r="D5" s="21"/>
      <c r="E5" s="81"/>
      <c r="F5" s="94" t="s">
        <v>98</v>
      </c>
      <c r="G5" s="94" t="s">
        <v>166</v>
      </c>
      <c r="H5" s="94" t="s">
        <v>151</v>
      </c>
      <c r="I5" s="94" t="s">
        <v>121</v>
      </c>
      <c r="J5" s="94" t="s">
        <v>152</v>
      </c>
      <c r="K5" s="94" t="s">
        <v>98</v>
      </c>
      <c r="L5" s="94" t="s">
        <v>128</v>
      </c>
      <c r="M5" s="94" t="s">
        <v>167</v>
      </c>
    </row>
    <row r="6" s="1" customFormat="1" ht="27" customHeight="1" spans="1:13">
      <c r="A6" s="84"/>
      <c r="B6" s="84"/>
      <c r="C6" s="84"/>
      <c r="D6" s="58" t="s">
        <v>98</v>
      </c>
      <c r="E6" s="92">
        <f t="shared" ref="E6:M6" si="0">SUM(E7:E14)</f>
        <v>5705413</v>
      </c>
      <c r="F6" s="92">
        <f t="shared" si="0"/>
        <v>5705413</v>
      </c>
      <c r="G6" s="92">
        <f t="shared" si="0"/>
        <v>4070708</v>
      </c>
      <c r="H6" s="92">
        <f t="shared" si="0"/>
        <v>1169417</v>
      </c>
      <c r="I6" s="92">
        <f t="shared" si="0"/>
        <v>465288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93">
        <f t="shared" si="0"/>
        <v>0</v>
      </c>
    </row>
    <row r="7" ht="27" customHeight="1" spans="1:13">
      <c r="A7" s="84" t="s">
        <v>99</v>
      </c>
      <c r="B7" s="84" t="s">
        <v>100</v>
      </c>
      <c r="C7" s="84" t="s">
        <v>101</v>
      </c>
      <c r="D7" s="58" t="s">
        <v>102</v>
      </c>
      <c r="E7" s="92">
        <v>4070708</v>
      </c>
      <c r="F7" s="92">
        <v>4070708</v>
      </c>
      <c r="G7" s="92">
        <v>4070708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3">
        <v>0</v>
      </c>
    </row>
    <row r="8" ht="27" customHeight="1" spans="1:13">
      <c r="A8" s="84" t="s">
        <v>107</v>
      </c>
      <c r="B8" s="84" t="s">
        <v>108</v>
      </c>
      <c r="C8" s="84" t="s">
        <v>108</v>
      </c>
      <c r="D8" s="58" t="s">
        <v>109</v>
      </c>
      <c r="E8" s="92">
        <v>651313</v>
      </c>
      <c r="F8" s="92">
        <v>651313</v>
      </c>
      <c r="G8" s="92">
        <v>0</v>
      </c>
      <c r="H8" s="92">
        <v>651313</v>
      </c>
      <c r="I8" s="92">
        <v>0</v>
      </c>
      <c r="J8" s="92">
        <v>0</v>
      </c>
      <c r="K8" s="92">
        <v>0</v>
      </c>
      <c r="L8" s="92">
        <v>0</v>
      </c>
      <c r="M8" s="93">
        <v>0</v>
      </c>
    </row>
    <row r="9" ht="27" customHeight="1" spans="1:13">
      <c r="A9" s="84" t="s">
        <v>107</v>
      </c>
      <c r="B9" s="84" t="s">
        <v>110</v>
      </c>
      <c r="C9" s="84" t="s">
        <v>103</v>
      </c>
      <c r="D9" s="58" t="s">
        <v>111</v>
      </c>
      <c r="E9" s="92">
        <v>36896</v>
      </c>
      <c r="F9" s="92">
        <v>36896</v>
      </c>
      <c r="G9" s="92">
        <v>0</v>
      </c>
      <c r="H9" s="92">
        <v>36896</v>
      </c>
      <c r="I9" s="92">
        <v>0</v>
      </c>
      <c r="J9" s="92">
        <v>0</v>
      </c>
      <c r="K9" s="92">
        <v>0</v>
      </c>
      <c r="L9" s="92">
        <v>0</v>
      </c>
      <c r="M9" s="93">
        <v>0</v>
      </c>
    </row>
    <row r="10" ht="27" customHeight="1" spans="1:13">
      <c r="A10" s="84" t="s">
        <v>107</v>
      </c>
      <c r="B10" s="84" t="s">
        <v>110</v>
      </c>
      <c r="C10" s="84" t="s">
        <v>112</v>
      </c>
      <c r="D10" s="58" t="s">
        <v>113</v>
      </c>
      <c r="E10" s="92">
        <v>19387</v>
      </c>
      <c r="F10" s="92">
        <v>19387</v>
      </c>
      <c r="G10" s="92">
        <v>0</v>
      </c>
      <c r="H10" s="92">
        <v>19387</v>
      </c>
      <c r="I10" s="92">
        <v>0</v>
      </c>
      <c r="J10" s="92">
        <v>0</v>
      </c>
      <c r="K10" s="92">
        <v>0</v>
      </c>
      <c r="L10" s="92">
        <v>0</v>
      </c>
      <c r="M10" s="93">
        <v>0</v>
      </c>
    </row>
    <row r="11" ht="27" customHeight="1" spans="1:13">
      <c r="A11" s="84" t="s">
        <v>114</v>
      </c>
      <c r="B11" s="84" t="s">
        <v>115</v>
      </c>
      <c r="C11" s="84" t="s">
        <v>101</v>
      </c>
      <c r="D11" s="58" t="s">
        <v>116</v>
      </c>
      <c r="E11" s="92">
        <v>310192</v>
      </c>
      <c r="F11" s="92">
        <v>310192</v>
      </c>
      <c r="G11" s="92">
        <v>0</v>
      </c>
      <c r="H11" s="92">
        <v>310192</v>
      </c>
      <c r="I11" s="92">
        <v>0</v>
      </c>
      <c r="J11" s="92">
        <v>0</v>
      </c>
      <c r="K11" s="92">
        <v>0</v>
      </c>
      <c r="L11" s="92">
        <v>0</v>
      </c>
      <c r="M11" s="93">
        <v>0</v>
      </c>
    </row>
    <row r="12" ht="27" customHeight="1" spans="1:13">
      <c r="A12" s="84" t="s">
        <v>114</v>
      </c>
      <c r="B12" s="84" t="s">
        <v>115</v>
      </c>
      <c r="C12" s="84" t="s">
        <v>112</v>
      </c>
      <c r="D12" s="58" t="s">
        <v>117</v>
      </c>
      <c r="E12" s="92">
        <v>145704</v>
      </c>
      <c r="F12" s="92">
        <v>145704</v>
      </c>
      <c r="G12" s="92">
        <v>0</v>
      </c>
      <c r="H12" s="92">
        <v>145704</v>
      </c>
      <c r="I12" s="92">
        <v>0</v>
      </c>
      <c r="J12" s="92">
        <v>0</v>
      </c>
      <c r="K12" s="92">
        <v>0</v>
      </c>
      <c r="L12" s="92">
        <v>0</v>
      </c>
      <c r="M12" s="93">
        <v>0</v>
      </c>
    </row>
    <row r="13" ht="27" customHeight="1" spans="1:13">
      <c r="A13" s="84" t="s">
        <v>114</v>
      </c>
      <c r="B13" s="84" t="s">
        <v>115</v>
      </c>
      <c r="C13" s="84" t="s">
        <v>118</v>
      </c>
      <c r="D13" s="58" t="s">
        <v>119</v>
      </c>
      <c r="E13" s="92">
        <v>5925</v>
      </c>
      <c r="F13" s="92">
        <v>5925</v>
      </c>
      <c r="G13" s="92">
        <v>0</v>
      </c>
      <c r="H13" s="92">
        <v>5925</v>
      </c>
      <c r="I13" s="92">
        <v>0</v>
      </c>
      <c r="J13" s="92">
        <v>0</v>
      </c>
      <c r="K13" s="92">
        <v>0</v>
      </c>
      <c r="L13" s="92">
        <v>0</v>
      </c>
      <c r="M13" s="93">
        <v>0</v>
      </c>
    </row>
    <row r="14" ht="27" customHeight="1" spans="1:13">
      <c r="A14" s="84" t="s">
        <v>120</v>
      </c>
      <c r="B14" s="84" t="s">
        <v>103</v>
      </c>
      <c r="C14" s="84" t="s">
        <v>101</v>
      </c>
      <c r="D14" s="58" t="s">
        <v>121</v>
      </c>
      <c r="E14" s="92">
        <v>465288</v>
      </c>
      <c r="F14" s="92">
        <v>465288</v>
      </c>
      <c r="G14" s="92">
        <v>0</v>
      </c>
      <c r="H14" s="92">
        <v>0</v>
      </c>
      <c r="I14" s="92">
        <v>465288</v>
      </c>
      <c r="J14" s="92">
        <v>0</v>
      </c>
      <c r="K14" s="92">
        <v>0</v>
      </c>
      <c r="L14" s="92">
        <v>0</v>
      </c>
      <c r="M14" s="93">
        <v>0</v>
      </c>
    </row>
    <row r="15" ht="23.25" customHeight="1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23.25" customHeight="1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ht="23.25" customHeight="1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ht="23.25" customHeight="1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ht="23.25" customHeight="1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ht="23.25" customHeight="1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ht="23.25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ht="23.25" customHeight="1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ht="23.25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3.25" customHeight="1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6666666666667" customWidth="1"/>
    <col min="2" max="2" width="8.33333333333333" customWidth="1"/>
    <col min="3" max="3" width="5.66666666666667" customWidth="1"/>
    <col min="4" max="4" width="25.6666666666667" customWidth="1"/>
    <col min="5" max="5" width="13.1666666666667" customWidth="1"/>
    <col min="6" max="27" width="10.6666666666667" customWidth="1"/>
    <col min="28" max="28" width="10" customWidth="1"/>
    <col min="29" max="30" width="10.6666666666667" customWidth="1"/>
  </cols>
  <sheetData>
    <row r="1" ht="22.5" customHeight="1" spans="1:31">
      <c r="A1" s="14" t="s">
        <v>231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22"/>
      <c r="AD1" s="122"/>
      <c r="AE1" s="63"/>
    </row>
    <row r="2" ht="22.5" customHeight="1" spans="1:31">
      <c r="A2" s="117" t="s">
        <v>232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63"/>
    </row>
    <row r="3" ht="22.5" customHeight="1" spans="1:31">
      <c r="A3" s="100" t="s">
        <v>2</v>
      </c>
      <c r="B3" s="101"/>
      <c r="C3" s="101"/>
      <c r="D3" s="101"/>
      <c r="E3" s="101"/>
      <c r="F3" s="101"/>
      <c r="G3" s="101"/>
      <c r="H3" s="101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31"/>
      <c r="AD3" s="131" t="s">
        <v>74</v>
      </c>
      <c r="AE3" s="63"/>
    </row>
    <row r="4" ht="22.5" customHeight="1" spans="1:31">
      <c r="A4" s="126" t="s">
        <v>124</v>
      </c>
      <c r="B4" s="127"/>
      <c r="C4" s="127"/>
      <c r="D4" s="37" t="s">
        <v>94</v>
      </c>
      <c r="E4" s="128" t="s">
        <v>170</v>
      </c>
      <c r="F4" s="69" t="s">
        <v>171</v>
      </c>
      <c r="G4" s="69" t="s">
        <v>172</v>
      </c>
      <c r="H4" s="94" t="s">
        <v>233</v>
      </c>
      <c r="I4" s="129" t="s">
        <v>173</v>
      </c>
      <c r="J4" s="81" t="s">
        <v>174</v>
      </c>
      <c r="K4" s="81" t="s">
        <v>175</v>
      </c>
      <c r="L4" s="81" t="s">
        <v>176</v>
      </c>
      <c r="M4" s="81" t="s">
        <v>177</v>
      </c>
      <c r="N4" s="81" t="s">
        <v>178</v>
      </c>
      <c r="O4" s="94" t="s">
        <v>180</v>
      </c>
      <c r="P4" s="81" t="s">
        <v>179</v>
      </c>
      <c r="Q4" s="130" t="s">
        <v>181</v>
      </c>
      <c r="R4" s="81" t="s">
        <v>182</v>
      </c>
      <c r="S4" s="81" t="s">
        <v>183</v>
      </c>
      <c r="T4" s="81" t="s">
        <v>184</v>
      </c>
      <c r="U4" s="94" t="s">
        <v>234</v>
      </c>
      <c r="V4" s="130" t="s">
        <v>185</v>
      </c>
      <c r="W4" s="81" t="s">
        <v>235</v>
      </c>
      <c r="X4" s="94" t="s">
        <v>196</v>
      </c>
      <c r="Y4" s="94" t="s">
        <v>186</v>
      </c>
      <c r="Z4" s="81" t="s">
        <v>187</v>
      </c>
      <c r="AA4" s="81" t="s">
        <v>188</v>
      </c>
      <c r="AB4" s="81" t="s">
        <v>236</v>
      </c>
      <c r="AC4" s="81" t="s">
        <v>190</v>
      </c>
      <c r="AD4" s="81" t="s">
        <v>237</v>
      </c>
      <c r="AE4" s="61"/>
    </row>
    <row r="5" ht="39" customHeight="1" spans="1:31">
      <c r="A5" s="94" t="s">
        <v>95</v>
      </c>
      <c r="B5" s="94" t="s">
        <v>96</v>
      </c>
      <c r="C5" s="94" t="s">
        <v>97</v>
      </c>
      <c r="D5" s="95"/>
      <c r="E5" s="104"/>
      <c r="F5" s="94"/>
      <c r="G5" s="94"/>
      <c r="H5" s="69"/>
      <c r="I5" s="129"/>
      <c r="J5" s="94"/>
      <c r="K5" s="94"/>
      <c r="L5" s="94"/>
      <c r="M5" s="94"/>
      <c r="N5" s="94"/>
      <c r="O5" s="69"/>
      <c r="P5" s="94"/>
      <c r="Q5" s="125"/>
      <c r="R5" s="94"/>
      <c r="S5" s="94"/>
      <c r="T5" s="94"/>
      <c r="U5" s="69"/>
      <c r="V5" s="125"/>
      <c r="W5" s="94"/>
      <c r="X5" s="69"/>
      <c r="Y5" s="69"/>
      <c r="Z5" s="94"/>
      <c r="AA5" s="81"/>
      <c r="AB5" s="94"/>
      <c r="AC5" s="94"/>
      <c r="AD5" s="81"/>
      <c r="AE5" s="61"/>
    </row>
    <row r="6" s="1" customFormat="1" ht="27" customHeight="1" spans="1:31">
      <c r="A6" s="90"/>
      <c r="B6" s="90"/>
      <c r="C6" s="90"/>
      <c r="D6" s="91" t="s">
        <v>98</v>
      </c>
      <c r="E6" s="92">
        <f t="shared" ref="E6:AD6" si="0">E7</f>
        <v>994273</v>
      </c>
      <c r="F6" s="92">
        <f t="shared" si="0"/>
        <v>90000</v>
      </c>
      <c r="G6" s="92">
        <f t="shared" si="0"/>
        <v>55000</v>
      </c>
      <c r="H6" s="92">
        <f t="shared" si="0"/>
        <v>0</v>
      </c>
      <c r="I6" s="92">
        <f t="shared" si="0"/>
        <v>30000</v>
      </c>
      <c r="J6" s="92">
        <f t="shared" si="0"/>
        <v>80000</v>
      </c>
      <c r="K6" s="92">
        <f t="shared" si="0"/>
        <v>0</v>
      </c>
      <c r="L6" s="92">
        <f t="shared" si="0"/>
        <v>0</v>
      </c>
      <c r="M6" s="92">
        <f t="shared" si="0"/>
        <v>40000</v>
      </c>
      <c r="N6" s="92">
        <f t="shared" si="0"/>
        <v>30000</v>
      </c>
      <c r="O6" s="92">
        <f t="shared" si="0"/>
        <v>0</v>
      </c>
      <c r="P6" s="92">
        <f t="shared" si="0"/>
        <v>40000</v>
      </c>
      <c r="Q6" s="92">
        <f t="shared" si="0"/>
        <v>0</v>
      </c>
      <c r="R6" s="92">
        <f t="shared" si="0"/>
        <v>10000</v>
      </c>
      <c r="S6" s="92">
        <f t="shared" si="0"/>
        <v>10000</v>
      </c>
      <c r="T6" s="92">
        <f t="shared" si="0"/>
        <v>40000</v>
      </c>
      <c r="U6" s="92">
        <f t="shared" si="0"/>
        <v>20000</v>
      </c>
      <c r="V6" s="92">
        <f t="shared" si="0"/>
        <v>10000</v>
      </c>
      <c r="W6" s="92">
        <f t="shared" si="0"/>
        <v>0</v>
      </c>
      <c r="X6" s="92">
        <f t="shared" si="0"/>
        <v>0</v>
      </c>
      <c r="Y6" s="92">
        <f t="shared" si="0"/>
        <v>46393</v>
      </c>
      <c r="Z6" s="92">
        <f t="shared" si="0"/>
        <v>70000</v>
      </c>
      <c r="AA6" s="92">
        <f t="shared" si="0"/>
        <v>0</v>
      </c>
      <c r="AB6" s="93">
        <f t="shared" si="0"/>
        <v>344880</v>
      </c>
      <c r="AC6" s="132">
        <f t="shared" si="0"/>
        <v>0</v>
      </c>
      <c r="AD6" s="132">
        <f t="shared" si="0"/>
        <v>78000</v>
      </c>
      <c r="AE6" s="63"/>
    </row>
    <row r="7" ht="27" customHeight="1" spans="1:31">
      <c r="A7" s="90" t="s">
        <v>99</v>
      </c>
      <c r="B7" s="90" t="s">
        <v>100</v>
      </c>
      <c r="C7" s="90" t="s">
        <v>101</v>
      </c>
      <c r="D7" s="91" t="s">
        <v>102</v>
      </c>
      <c r="E7" s="92">
        <v>994273</v>
      </c>
      <c r="F7" s="92">
        <v>90000</v>
      </c>
      <c r="G7" s="92">
        <v>55000</v>
      </c>
      <c r="H7" s="92">
        <v>0</v>
      </c>
      <c r="I7" s="92">
        <v>30000</v>
      </c>
      <c r="J7" s="92">
        <v>80000</v>
      </c>
      <c r="K7" s="92">
        <v>0</v>
      </c>
      <c r="L7" s="92">
        <v>0</v>
      </c>
      <c r="M7" s="92">
        <v>40000</v>
      </c>
      <c r="N7" s="92">
        <v>30000</v>
      </c>
      <c r="O7" s="92">
        <v>0</v>
      </c>
      <c r="P7" s="92">
        <v>40000</v>
      </c>
      <c r="Q7" s="92">
        <v>0</v>
      </c>
      <c r="R7" s="92">
        <v>10000</v>
      </c>
      <c r="S7" s="92">
        <v>10000</v>
      </c>
      <c r="T7" s="92">
        <v>40000</v>
      </c>
      <c r="U7" s="92">
        <v>20000</v>
      </c>
      <c r="V7" s="92">
        <v>10000</v>
      </c>
      <c r="W7" s="92">
        <v>0</v>
      </c>
      <c r="X7" s="92">
        <v>0</v>
      </c>
      <c r="Y7" s="92">
        <v>46393</v>
      </c>
      <c r="Z7" s="92">
        <v>70000</v>
      </c>
      <c r="AA7" s="92">
        <v>0</v>
      </c>
      <c r="AB7" s="93">
        <v>344880</v>
      </c>
      <c r="AC7" s="132">
        <v>0</v>
      </c>
      <c r="AD7" s="132">
        <v>78000</v>
      </c>
      <c r="AE7" s="63"/>
    </row>
    <row r="8" ht="22.5" customHeight="1" spans="1:3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ht="22.5" customHeight="1" spans="1:3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ht="22.5" customHeight="1" spans="1:3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ht="22.5" customHeight="1" spans="1:3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ht="22.5" customHeight="1" spans="1:3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ht="22.5" customHeight="1" spans="1:3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ht="22.5" customHeight="1" spans="1:3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ht="22.5" customHeight="1" spans="1:3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ht="22.5" customHeight="1" spans="1:3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ht="22.5" customHeight="1" spans="1:3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ht="22.5" customHeight="1" spans="1:3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ht="22.5" customHeight="1" spans="1:3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ht="22.5" customHeight="1" spans="1:3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ht="22.5" customHeight="1" spans="1:3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ht="22.5" customHeight="1" spans="1:3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ht="22.5" customHeight="1" spans="1:3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ht="22.5" customHeight="1" spans="1:3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</sheetData>
  <sheetProtection formatCells="0" formatColumns="0" formatRows="0"/>
  <mergeCells count="29"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9583333333333" bottom="0.589583333333333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38.5" customWidth="1"/>
    <col min="5" max="5" width="14.8333333333333" customWidth="1"/>
    <col min="6" max="6" width="14.3333333333333" customWidth="1"/>
    <col min="7" max="19" width="10.6666666666667" customWidth="1"/>
  </cols>
  <sheetData>
    <row r="1" ht="22.5" customHeight="1" spans="1:20">
      <c r="A1" s="14" t="s">
        <v>238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2"/>
      <c r="S1" s="122"/>
      <c r="T1" s="63"/>
    </row>
    <row r="2" ht="22.5" customHeight="1" spans="1:20">
      <c r="A2" s="117" t="s">
        <v>239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63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23" t="s">
        <v>74</v>
      </c>
      <c r="S3" s="123"/>
      <c r="T3" s="63"/>
    </row>
    <row r="4" ht="22.5" customHeight="1" spans="1:20">
      <c r="A4" s="118" t="s">
        <v>124</v>
      </c>
      <c r="B4" s="118"/>
      <c r="C4" s="118"/>
      <c r="D4" s="21" t="s">
        <v>139</v>
      </c>
      <c r="E4" s="103" t="s">
        <v>76</v>
      </c>
      <c r="F4" s="119" t="s">
        <v>141</v>
      </c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4" t="s">
        <v>144</v>
      </c>
      <c r="R4" s="124"/>
      <c r="S4" s="124"/>
      <c r="T4" s="61"/>
    </row>
    <row r="5" ht="39" customHeight="1" spans="1:20">
      <c r="A5" s="81" t="s">
        <v>95</v>
      </c>
      <c r="B5" s="81" t="s">
        <v>96</v>
      </c>
      <c r="C5" s="81" t="s">
        <v>97</v>
      </c>
      <c r="D5" s="21"/>
      <c r="E5" s="103"/>
      <c r="F5" s="94" t="s">
        <v>98</v>
      </c>
      <c r="G5" s="94" t="s">
        <v>194</v>
      </c>
      <c r="H5" s="94" t="s">
        <v>182</v>
      </c>
      <c r="I5" s="94" t="s">
        <v>183</v>
      </c>
      <c r="J5" s="94" t="s">
        <v>195</v>
      </c>
      <c r="K5" s="94" t="s">
        <v>196</v>
      </c>
      <c r="L5" s="94" t="s">
        <v>184</v>
      </c>
      <c r="M5" s="94" t="s">
        <v>180</v>
      </c>
      <c r="N5" s="94" t="s">
        <v>188</v>
      </c>
      <c r="O5" s="94" t="s">
        <v>179</v>
      </c>
      <c r="P5" s="94" t="s">
        <v>191</v>
      </c>
      <c r="Q5" s="125" t="s">
        <v>98</v>
      </c>
      <c r="R5" s="94" t="s">
        <v>197</v>
      </c>
      <c r="S5" s="94" t="s">
        <v>167</v>
      </c>
      <c r="T5" s="61"/>
    </row>
    <row r="6" s="1" customFormat="1" ht="27" customHeight="1" spans="1:20">
      <c r="A6" s="84"/>
      <c r="B6" s="84"/>
      <c r="C6" s="84"/>
      <c r="D6" s="58" t="s">
        <v>98</v>
      </c>
      <c r="E6" s="92">
        <f t="shared" ref="E6:S6" si="0">E7</f>
        <v>994273</v>
      </c>
      <c r="F6" s="92">
        <f t="shared" si="0"/>
        <v>994273</v>
      </c>
      <c r="G6" s="92">
        <f t="shared" si="0"/>
        <v>786273</v>
      </c>
      <c r="H6" s="92">
        <f t="shared" si="0"/>
        <v>10000</v>
      </c>
      <c r="I6" s="92">
        <f t="shared" si="0"/>
        <v>10000</v>
      </c>
      <c r="J6" s="92">
        <f t="shared" si="0"/>
        <v>20000</v>
      </c>
      <c r="K6" s="92">
        <f t="shared" si="0"/>
        <v>10000</v>
      </c>
      <c r="L6" s="92">
        <f t="shared" si="0"/>
        <v>40000</v>
      </c>
      <c r="M6" s="92">
        <f t="shared" si="0"/>
        <v>0</v>
      </c>
      <c r="N6" s="92">
        <f t="shared" si="0"/>
        <v>0</v>
      </c>
      <c r="O6" s="92">
        <f t="shared" si="0"/>
        <v>40000</v>
      </c>
      <c r="P6" s="92">
        <f t="shared" si="0"/>
        <v>78000</v>
      </c>
      <c r="Q6" s="92">
        <f t="shared" si="0"/>
        <v>0</v>
      </c>
      <c r="R6" s="92">
        <f t="shared" si="0"/>
        <v>0</v>
      </c>
      <c r="S6" s="93">
        <f t="shared" si="0"/>
        <v>0</v>
      </c>
      <c r="T6" s="63"/>
    </row>
    <row r="7" ht="27" customHeight="1" spans="1:20">
      <c r="A7" s="84" t="s">
        <v>99</v>
      </c>
      <c r="B7" s="84" t="s">
        <v>100</v>
      </c>
      <c r="C7" s="84" t="s">
        <v>101</v>
      </c>
      <c r="D7" s="58" t="s">
        <v>102</v>
      </c>
      <c r="E7" s="92">
        <v>994273</v>
      </c>
      <c r="F7" s="92">
        <v>994273</v>
      </c>
      <c r="G7" s="92">
        <v>786273</v>
      </c>
      <c r="H7" s="92">
        <v>10000</v>
      </c>
      <c r="I7" s="92">
        <v>10000</v>
      </c>
      <c r="J7" s="92">
        <v>20000</v>
      </c>
      <c r="K7" s="92">
        <v>10000</v>
      </c>
      <c r="L7" s="92">
        <v>40000</v>
      </c>
      <c r="M7" s="92">
        <v>0</v>
      </c>
      <c r="N7" s="92">
        <v>0</v>
      </c>
      <c r="O7" s="92">
        <v>40000</v>
      </c>
      <c r="P7" s="92">
        <v>78000</v>
      </c>
      <c r="Q7" s="92">
        <v>0</v>
      </c>
      <c r="R7" s="92">
        <v>0</v>
      </c>
      <c r="S7" s="93">
        <v>0</v>
      </c>
      <c r="T7" s="63"/>
    </row>
    <row r="8" ht="22.5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5" customHeight="1" spans="1:2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5" customHeight="1" spans="1:20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2.5" customHeight="1" spans="1:2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5" customHeight="1" spans="1:2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5" customHeight="1" spans="1:2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5" customHeight="1" spans="1:20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5" customHeight="1" spans="1:20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5" customHeight="1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5" customHeight="1" spans="1:20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5" customHeight="1" spans="1:20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5" customHeight="1" spans="1:20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ht="22.5" customHeight="1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5" customHeight="1" spans="1:20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5" customHeight="1" spans="1:20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ht="22.5" customHeight="1" spans="1:20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3333333333333" customWidth="1"/>
    <col min="2" max="2" width="8.33333333333333" customWidth="1"/>
    <col min="3" max="3" width="6" customWidth="1"/>
    <col min="4" max="4" width="29.3333333333333" customWidth="1"/>
    <col min="5" max="5" width="13.3333333333333" customWidth="1"/>
    <col min="6" max="15" width="11" customWidth="1"/>
    <col min="16" max="16" width="11.8333333333333" customWidth="1"/>
  </cols>
  <sheetData>
    <row r="1" ht="22.5" customHeight="1" spans="1:16">
      <c r="A1" s="14" t="s">
        <v>240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13"/>
      <c r="N1" s="113"/>
      <c r="O1" s="113"/>
      <c r="P1" s="105"/>
    </row>
    <row r="2" ht="22.5" customHeight="1" spans="1:16">
      <c r="A2" s="78" t="s">
        <v>241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2.5" customHeight="1" spans="1:16">
      <c r="A3" s="108" t="s">
        <v>2</v>
      </c>
      <c r="B3" s="109"/>
      <c r="C3" s="109"/>
      <c r="D3" s="109"/>
      <c r="E3" s="109"/>
      <c r="F3" s="109"/>
      <c r="G3" s="102"/>
      <c r="H3" s="102"/>
      <c r="I3" s="102"/>
      <c r="J3" s="102"/>
      <c r="K3" s="102"/>
      <c r="L3" s="102"/>
      <c r="M3" s="114"/>
      <c r="N3" s="114"/>
      <c r="O3" s="114"/>
      <c r="P3" s="106" t="s">
        <v>74</v>
      </c>
    </row>
    <row r="4" s="107" customFormat="1" ht="22.5" customHeight="1" spans="1:232">
      <c r="A4" s="37" t="s">
        <v>124</v>
      </c>
      <c r="B4" s="37"/>
      <c r="C4" s="37"/>
      <c r="D4" s="37" t="s">
        <v>94</v>
      </c>
      <c r="E4" s="110" t="s">
        <v>76</v>
      </c>
      <c r="F4" s="79" t="s">
        <v>200</v>
      </c>
      <c r="G4" s="82" t="s">
        <v>201</v>
      </c>
      <c r="H4" s="82" t="s">
        <v>202</v>
      </c>
      <c r="I4" s="82" t="s">
        <v>203</v>
      </c>
      <c r="J4" s="82" t="s">
        <v>204</v>
      </c>
      <c r="K4" s="82" t="s">
        <v>205</v>
      </c>
      <c r="L4" s="82" t="s">
        <v>206</v>
      </c>
      <c r="M4" s="81" t="s">
        <v>207</v>
      </c>
      <c r="N4" s="97" t="s">
        <v>208</v>
      </c>
      <c r="O4" s="81" t="s">
        <v>209</v>
      </c>
      <c r="P4" s="35" t="s">
        <v>210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</row>
    <row r="5" s="61" customFormat="1" ht="38.25" customHeight="1" spans="1:232">
      <c r="A5" s="95" t="s">
        <v>95</v>
      </c>
      <c r="B5" s="95" t="s">
        <v>96</v>
      </c>
      <c r="C5" s="95" t="s">
        <v>97</v>
      </c>
      <c r="D5" s="95"/>
      <c r="E5" s="111"/>
      <c r="F5" s="112"/>
      <c r="G5" s="112"/>
      <c r="H5" s="112"/>
      <c r="I5" s="112"/>
      <c r="J5" s="112"/>
      <c r="K5" s="112"/>
      <c r="L5" s="112"/>
      <c r="M5" s="94"/>
      <c r="N5" s="115"/>
      <c r="O5" s="94"/>
      <c r="P5" s="11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</row>
    <row r="6" s="1" customFormat="1" ht="27" customHeight="1" spans="1:16">
      <c r="A6" s="90"/>
      <c r="B6" s="90"/>
      <c r="C6" s="90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ht="22.5" customHeight="1" spans="1:17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"/>
    </row>
    <row r="8" ht="22.5" customHeight="1" spans="1:1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"/>
    </row>
    <row r="9" ht="22.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"/>
      <c r="R9" s="1"/>
      <c r="S9" s="1"/>
    </row>
    <row r="10" ht="22.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"/>
      <c r="S10" s="1"/>
    </row>
    <row r="11" ht="22.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1"/>
      <c r="S11" s="1"/>
    </row>
    <row r="12" ht="22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  <c r="R12" s="1"/>
    </row>
    <row r="13" ht="22.5" customHeight="1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ht="22.5" customHeight="1" spans="1:16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ht="22.5" customHeight="1" spans="1:16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ht="22.5" customHeight="1" spans="1: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ht="22.5" customHeight="1" spans="1:1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ht="22.5" customHeight="1" spans="1:16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ht="22.5" customHeight="1" spans="1:1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ht="22.5" customHeight="1" spans="1:1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ht="22.5" customHeight="1" spans="1:1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22.5" customHeight="1" spans="1:1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ht="22.5" customHeight="1" spans="1:1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14" t="s">
        <v>242</v>
      </c>
      <c r="B1" s="98"/>
      <c r="C1" s="98"/>
      <c r="D1" s="99"/>
      <c r="E1" s="99"/>
      <c r="F1" s="99"/>
      <c r="G1" s="99"/>
      <c r="H1" s="99"/>
      <c r="I1" s="99"/>
      <c r="J1" s="105"/>
    </row>
    <row r="2" ht="22.5" customHeight="1" spans="1:10">
      <c r="A2" s="78" t="s">
        <v>243</v>
      </c>
      <c r="B2" s="78"/>
      <c r="C2" s="78"/>
      <c r="D2" s="78"/>
      <c r="E2" s="78"/>
      <c r="F2" s="78"/>
      <c r="G2" s="78"/>
      <c r="H2" s="78"/>
      <c r="I2" s="78"/>
      <c r="J2" s="78"/>
    </row>
    <row r="3" ht="22.5" customHeight="1" spans="1:10">
      <c r="A3" s="100" t="s">
        <v>2</v>
      </c>
      <c r="B3" s="101"/>
      <c r="C3" s="101"/>
      <c r="D3" s="101"/>
      <c r="E3" s="101"/>
      <c r="F3" s="101"/>
      <c r="G3" s="102"/>
      <c r="H3" s="102"/>
      <c r="I3" s="102"/>
      <c r="J3" s="106" t="s">
        <v>74</v>
      </c>
    </row>
    <row r="4" ht="22.5" customHeight="1" spans="1:10">
      <c r="A4" s="21" t="s">
        <v>124</v>
      </c>
      <c r="B4" s="21"/>
      <c r="C4" s="21"/>
      <c r="D4" s="21" t="s">
        <v>139</v>
      </c>
      <c r="E4" s="103" t="s">
        <v>76</v>
      </c>
      <c r="F4" s="81" t="s">
        <v>213</v>
      </c>
      <c r="G4" s="81" t="s">
        <v>207</v>
      </c>
      <c r="H4" s="81" t="s">
        <v>209</v>
      </c>
      <c r="I4" s="81" t="s">
        <v>214</v>
      </c>
      <c r="J4" s="81" t="s">
        <v>210</v>
      </c>
    </row>
    <row r="5" ht="38.25" customHeight="1" spans="1:10">
      <c r="A5" s="21" t="s">
        <v>95</v>
      </c>
      <c r="B5" s="21" t="s">
        <v>96</v>
      </c>
      <c r="C5" s="21" t="s">
        <v>97</v>
      </c>
      <c r="D5" s="21"/>
      <c r="E5" s="104"/>
      <c r="F5" s="94"/>
      <c r="G5" s="94"/>
      <c r="H5" s="94"/>
      <c r="I5" s="94"/>
      <c r="J5" s="94"/>
    </row>
    <row r="6" s="1" customFormat="1" ht="27" customHeight="1" spans="1:10">
      <c r="A6" s="84"/>
      <c r="B6" s="84"/>
      <c r="C6" s="84"/>
      <c r="D6" s="91"/>
      <c r="E6" s="92"/>
      <c r="F6" s="92"/>
      <c r="G6" s="92"/>
      <c r="H6" s="92"/>
      <c r="I6" s="92"/>
      <c r="J6" s="93"/>
    </row>
    <row r="7" ht="22.5" customHeight="1" spans="1:10">
      <c r="A7" s="63"/>
      <c r="B7" s="63"/>
      <c r="C7" s="63"/>
      <c r="D7" s="63"/>
      <c r="E7" s="63"/>
      <c r="F7" s="63"/>
      <c r="G7" s="63"/>
      <c r="H7" s="63"/>
      <c r="I7" s="63"/>
      <c r="J7" s="63"/>
    </row>
    <row r="8" ht="22.5" customHeight="1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ht="22.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L9" s="1"/>
      <c r="M9" s="1"/>
    </row>
    <row r="10" ht="22.5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"/>
      <c r="M10" s="1"/>
    </row>
    <row r="11" ht="22.5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L11" s="1"/>
      <c r="M11" s="1"/>
    </row>
    <row r="12" ht="22.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1"/>
      <c r="L12" s="1"/>
    </row>
    <row r="13" ht="22.5" customHeight="1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ht="22.5" customHeight="1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ht="22.5" customHeight="1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ht="22.5" customHeight="1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ht="22.5" customHeight="1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ht="22.5" customHeight="1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ht="22.5" customHeight="1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ht="22.5" customHeight="1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ht="22.5" customHeight="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ht="22.5" customHeight="1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ht="22.5" customHeight="1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14" t="s">
        <v>244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124</v>
      </c>
      <c r="B4" s="69"/>
      <c r="C4" s="69"/>
      <c r="D4" s="37" t="s">
        <v>94</v>
      </c>
      <c r="E4" s="88" t="s">
        <v>125</v>
      </c>
      <c r="F4" s="69" t="s">
        <v>126</v>
      </c>
      <c r="G4" s="69"/>
      <c r="H4" s="69"/>
      <c r="I4" s="79"/>
      <c r="J4" s="81" t="s">
        <v>127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9"/>
      <c r="F5" s="81" t="s">
        <v>98</v>
      </c>
      <c r="G5" s="81" t="s">
        <v>128</v>
      </c>
      <c r="H5" s="81" t="s">
        <v>129</v>
      </c>
      <c r="I5" s="81" t="s">
        <v>130</v>
      </c>
      <c r="J5" s="81" t="s">
        <v>98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136</v>
      </c>
      <c r="Q5" s="85"/>
      <c r="R5" s="85"/>
    </row>
    <row r="6" ht="30" customHeight="1" spans="1:18">
      <c r="A6" s="81"/>
      <c r="B6" s="81"/>
      <c r="C6" s="81"/>
      <c r="D6" s="21"/>
      <c r="E6" s="89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29.25" customHeight="1" spans="1:18">
      <c r="A7" s="90"/>
      <c r="B7" s="90"/>
      <c r="C7" s="90"/>
      <c r="D7" s="91"/>
      <c r="E7" s="92"/>
      <c r="F7" s="92"/>
      <c r="G7" s="92"/>
      <c r="H7" s="92"/>
      <c r="I7" s="92"/>
      <c r="J7" s="93"/>
      <c r="K7" s="93"/>
      <c r="L7" s="93"/>
      <c r="M7" s="93"/>
      <c r="N7" s="93"/>
      <c r="O7" s="93"/>
      <c r="P7" s="93"/>
      <c r="Q7" s="63"/>
      <c r="R7" s="63"/>
    </row>
    <row r="8" ht="23.25" customHeight="1" spans="1:19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1"/>
    </row>
    <row r="9" ht="23.25" customHeight="1" spans="1:18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3.2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1"/>
    </row>
    <row r="11" ht="23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3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3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3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3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3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" customWidth="1"/>
    <col min="2" max="2" width="9" customWidth="1"/>
    <col min="3" max="3" width="6.83333333333333" customWidth="1"/>
    <col min="4" max="4" width="36.6666666666667" customWidth="1"/>
    <col min="5" max="5" width="15" customWidth="1"/>
    <col min="6" max="17" width="12.6666666666667" customWidth="1"/>
  </cols>
  <sheetData>
    <row r="1" ht="23.25" customHeight="1" spans="1:19">
      <c r="A1" s="14" t="s">
        <v>246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1.75" customHeight="1" spans="1:19">
      <c r="A4" s="69" t="s">
        <v>124</v>
      </c>
      <c r="B4" s="69"/>
      <c r="C4" s="69"/>
      <c r="D4" s="37" t="s">
        <v>139</v>
      </c>
      <c r="E4" s="96" t="s">
        <v>125</v>
      </c>
      <c r="F4" s="79" t="s">
        <v>140</v>
      </c>
      <c r="G4" s="80" t="s">
        <v>141</v>
      </c>
      <c r="H4" s="79" t="s">
        <v>142</v>
      </c>
      <c r="I4" s="79" t="s">
        <v>143</v>
      </c>
      <c r="J4" s="82" t="s">
        <v>144</v>
      </c>
      <c r="K4" s="82" t="s">
        <v>145</v>
      </c>
      <c r="L4" s="82" t="s">
        <v>135</v>
      </c>
      <c r="M4" s="82" t="s">
        <v>146</v>
      </c>
      <c r="N4" s="82" t="s">
        <v>130</v>
      </c>
      <c r="O4" s="82" t="s">
        <v>147</v>
      </c>
      <c r="P4" s="82" t="s">
        <v>133</v>
      </c>
      <c r="Q4" s="81" t="s">
        <v>136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97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97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29.25" customHeight="1" spans="1:19">
      <c r="A7" s="90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3"/>
      <c r="S7" s="63"/>
    </row>
    <row r="8" ht="23.25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"/>
    </row>
    <row r="9" ht="23.2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3.2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</row>
    <row r="11" ht="23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3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3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3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3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3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2" customWidth="1"/>
    <col min="2" max="3" width="7.66666666666667" customWidth="1"/>
    <col min="4" max="4" width="40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0.8333333333333" customWidth="1"/>
  </cols>
  <sheetData>
    <row r="1" ht="23.25" customHeight="1" spans="1:18">
      <c r="A1" s="14" t="s">
        <v>248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124</v>
      </c>
      <c r="B4" s="69"/>
      <c r="C4" s="69"/>
      <c r="D4" s="37" t="s">
        <v>94</v>
      </c>
      <c r="E4" s="69" t="s">
        <v>125</v>
      </c>
      <c r="F4" s="69" t="s">
        <v>126</v>
      </c>
      <c r="G4" s="69"/>
      <c r="H4" s="69"/>
      <c r="I4" s="79"/>
      <c r="J4" s="81" t="s">
        <v>127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128</v>
      </c>
      <c r="H5" s="81" t="s">
        <v>129</v>
      </c>
      <c r="I5" s="81" t="s">
        <v>130</v>
      </c>
      <c r="J5" s="81" t="s">
        <v>98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136</v>
      </c>
      <c r="Q5" s="85"/>
      <c r="R5" s="85"/>
    </row>
    <row r="6" ht="30" customHeight="1" spans="1:18">
      <c r="A6" s="94"/>
      <c r="B6" s="94"/>
      <c r="C6" s="94"/>
      <c r="D6" s="95"/>
      <c r="E6" s="81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30.75" customHeight="1" spans="1:18">
      <c r="A7" s="90"/>
      <c r="B7" s="90"/>
      <c r="C7" s="90"/>
      <c r="D7" s="91"/>
      <c r="E7" s="93"/>
      <c r="F7" s="93"/>
      <c r="G7" s="93"/>
      <c r="H7" s="93"/>
      <c r="I7" s="93"/>
      <c r="J7" s="93"/>
      <c r="K7" s="93"/>
      <c r="L7" s="92"/>
      <c r="M7" s="92"/>
      <c r="N7" s="92"/>
      <c r="O7" s="92"/>
      <c r="P7" s="93"/>
      <c r="Q7" s="63"/>
      <c r="R7" s="63"/>
    </row>
    <row r="8" ht="23.25" customHeight="1" spans="1:18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ht="23.25" customHeight="1" spans="1:18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3.25" customHeight="1" spans="1:18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ht="23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3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3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3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3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3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8333333333333" customWidth="1"/>
    <col min="2" max="2" width="9.16666666666667" customWidth="1"/>
    <col min="3" max="3" width="6.5" customWidth="1"/>
    <col min="4" max="4" width="40" customWidth="1"/>
    <col min="5" max="5" width="15" customWidth="1"/>
    <col min="6" max="17" width="12.5" customWidth="1"/>
  </cols>
  <sheetData>
    <row r="1" ht="23.25" customHeight="1" spans="1:19">
      <c r="A1" s="14" t="s">
        <v>250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2.5" customHeight="1" spans="1:19">
      <c r="A4" s="69" t="s">
        <v>124</v>
      </c>
      <c r="B4" s="69"/>
      <c r="C4" s="69"/>
      <c r="D4" s="37" t="s">
        <v>139</v>
      </c>
      <c r="E4" s="79" t="s">
        <v>125</v>
      </c>
      <c r="F4" s="79" t="s">
        <v>140</v>
      </c>
      <c r="G4" s="80" t="s">
        <v>141</v>
      </c>
      <c r="H4" s="79" t="s">
        <v>142</v>
      </c>
      <c r="I4" s="79" t="s">
        <v>143</v>
      </c>
      <c r="J4" s="82" t="s">
        <v>144</v>
      </c>
      <c r="K4" s="82" t="s">
        <v>145</v>
      </c>
      <c r="L4" s="82" t="s">
        <v>135</v>
      </c>
      <c r="M4" s="82" t="s">
        <v>146</v>
      </c>
      <c r="N4" s="82" t="s">
        <v>130</v>
      </c>
      <c r="O4" s="82" t="s">
        <v>147</v>
      </c>
      <c r="P4" s="82" t="s">
        <v>133</v>
      </c>
      <c r="Q4" s="81" t="s">
        <v>136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30.75" customHeight="1" spans="1:19">
      <c r="A7" s="90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3"/>
      <c r="S7" s="63"/>
    </row>
    <row r="8" ht="23.25" customHeight="1" spans="1:19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ht="23.2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3.2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ht="23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3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3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3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3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3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5" customWidth="1"/>
    <col min="2" max="3" width="6.83333333333333" customWidth="1"/>
    <col min="4" max="4" width="39.5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14" t="s">
        <v>252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124</v>
      </c>
      <c r="B4" s="69"/>
      <c r="C4" s="69"/>
      <c r="D4" s="37" t="s">
        <v>94</v>
      </c>
      <c r="E4" s="88" t="s">
        <v>125</v>
      </c>
      <c r="F4" s="69" t="s">
        <v>126</v>
      </c>
      <c r="G4" s="69"/>
      <c r="H4" s="69"/>
      <c r="I4" s="79"/>
      <c r="J4" s="81" t="s">
        <v>127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9"/>
      <c r="F5" s="81" t="s">
        <v>98</v>
      </c>
      <c r="G5" s="81" t="s">
        <v>128</v>
      </c>
      <c r="H5" s="81" t="s">
        <v>129</v>
      </c>
      <c r="I5" s="81" t="s">
        <v>130</v>
      </c>
      <c r="J5" s="81" t="s">
        <v>98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136</v>
      </c>
      <c r="Q5" s="85"/>
      <c r="R5" s="85"/>
    </row>
    <row r="6" ht="30" customHeight="1" spans="1:18">
      <c r="A6" s="81"/>
      <c r="B6" s="81"/>
      <c r="C6" s="81"/>
      <c r="D6" s="21"/>
      <c r="E6" s="89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26.25" customHeight="1" spans="1:18">
      <c r="A7" s="90"/>
      <c r="B7" s="90"/>
      <c r="C7" s="90"/>
      <c r="D7" s="91" t="s">
        <v>98</v>
      </c>
      <c r="E7" s="73">
        <f t="shared" ref="E7:P7" si="0">SUM(E8:E17)</f>
        <v>7399686</v>
      </c>
      <c r="F7" s="73">
        <f t="shared" si="0"/>
        <v>6699686</v>
      </c>
      <c r="G7" s="73">
        <f t="shared" si="0"/>
        <v>5705413</v>
      </c>
      <c r="H7" s="73">
        <f t="shared" si="0"/>
        <v>994273</v>
      </c>
      <c r="I7" s="73">
        <f t="shared" si="0"/>
        <v>0</v>
      </c>
      <c r="J7" s="74">
        <f t="shared" si="0"/>
        <v>700000</v>
      </c>
      <c r="K7" s="74">
        <f t="shared" si="0"/>
        <v>700000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4">
        <f t="shared" si="0"/>
        <v>0</v>
      </c>
      <c r="Q7" s="63"/>
      <c r="R7" s="63"/>
    </row>
    <row r="8" ht="26.25" customHeight="1" spans="1:18">
      <c r="A8" s="90" t="s">
        <v>99</v>
      </c>
      <c r="B8" s="90" t="s">
        <v>100</v>
      </c>
      <c r="C8" s="90" t="s">
        <v>101</v>
      </c>
      <c r="D8" s="91" t="s">
        <v>102</v>
      </c>
      <c r="E8" s="73">
        <v>5304981</v>
      </c>
      <c r="F8" s="73">
        <v>5064981</v>
      </c>
      <c r="G8" s="73">
        <v>4070708</v>
      </c>
      <c r="H8" s="73">
        <v>994273</v>
      </c>
      <c r="I8" s="73">
        <v>0</v>
      </c>
      <c r="J8" s="74">
        <v>240000</v>
      </c>
      <c r="K8" s="74">
        <v>240000</v>
      </c>
      <c r="L8" s="73">
        <v>0</v>
      </c>
      <c r="M8" s="73">
        <v>0</v>
      </c>
      <c r="N8" s="73">
        <v>0</v>
      </c>
      <c r="O8" s="73">
        <v>0</v>
      </c>
      <c r="P8" s="74">
        <v>0</v>
      </c>
      <c r="Q8" s="63"/>
      <c r="R8" s="63"/>
    </row>
    <row r="9" ht="26.25" customHeight="1" spans="1:18">
      <c r="A9" s="90" t="s">
        <v>99</v>
      </c>
      <c r="B9" s="90" t="s">
        <v>100</v>
      </c>
      <c r="C9" s="90" t="s">
        <v>103</v>
      </c>
      <c r="D9" s="91" t="s">
        <v>104</v>
      </c>
      <c r="E9" s="73">
        <v>320000</v>
      </c>
      <c r="F9" s="73">
        <v>0</v>
      </c>
      <c r="G9" s="73">
        <v>0</v>
      </c>
      <c r="H9" s="73">
        <v>0</v>
      </c>
      <c r="I9" s="73">
        <v>0</v>
      </c>
      <c r="J9" s="74">
        <v>320000</v>
      </c>
      <c r="K9" s="74">
        <v>320000</v>
      </c>
      <c r="L9" s="73">
        <v>0</v>
      </c>
      <c r="M9" s="73">
        <v>0</v>
      </c>
      <c r="N9" s="73">
        <v>0</v>
      </c>
      <c r="O9" s="73">
        <v>0</v>
      </c>
      <c r="P9" s="74">
        <v>0</v>
      </c>
      <c r="Q9" s="63"/>
      <c r="R9" s="63"/>
    </row>
    <row r="10" ht="26.25" customHeight="1" spans="1:18">
      <c r="A10" s="90" t="s">
        <v>99</v>
      </c>
      <c r="B10" s="90" t="s">
        <v>100</v>
      </c>
      <c r="C10" s="90" t="s">
        <v>105</v>
      </c>
      <c r="D10" s="91" t="s">
        <v>106</v>
      </c>
      <c r="E10" s="73">
        <v>140000</v>
      </c>
      <c r="F10" s="73">
        <v>0</v>
      </c>
      <c r="G10" s="73">
        <v>0</v>
      </c>
      <c r="H10" s="73">
        <v>0</v>
      </c>
      <c r="I10" s="73">
        <v>0</v>
      </c>
      <c r="J10" s="74">
        <v>140000</v>
      </c>
      <c r="K10" s="74">
        <v>140000</v>
      </c>
      <c r="L10" s="73">
        <v>0</v>
      </c>
      <c r="M10" s="73">
        <v>0</v>
      </c>
      <c r="N10" s="73">
        <v>0</v>
      </c>
      <c r="O10" s="73">
        <v>0</v>
      </c>
      <c r="P10" s="74">
        <v>0</v>
      </c>
      <c r="Q10" s="63"/>
      <c r="R10" s="63"/>
    </row>
    <row r="11" ht="26.25" customHeight="1" spans="1:18">
      <c r="A11" s="90" t="s">
        <v>107</v>
      </c>
      <c r="B11" s="90" t="s">
        <v>108</v>
      </c>
      <c r="C11" s="90" t="s">
        <v>108</v>
      </c>
      <c r="D11" s="91" t="s">
        <v>109</v>
      </c>
      <c r="E11" s="73">
        <v>651313</v>
      </c>
      <c r="F11" s="73">
        <v>651313</v>
      </c>
      <c r="G11" s="73">
        <v>651313</v>
      </c>
      <c r="H11" s="73">
        <v>0</v>
      </c>
      <c r="I11" s="73">
        <v>0</v>
      </c>
      <c r="J11" s="74">
        <v>0</v>
      </c>
      <c r="K11" s="74">
        <v>0</v>
      </c>
      <c r="L11" s="73">
        <v>0</v>
      </c>
      <c r="M11" s="73">
        <v>0</v>
      </c>
      <c r="N11" s="73">
        <v>0</v>
      </c>
      <c r="O11" s="73">
        <v>0</v>
      </c>
      <c r="P11" s="74">
        <v>0</v>
      </c>
      <c r="Q11" s="63"/>
      <c r="R11" s="63"/>
    </row>
    <row r="12" ht="26.25" customHeight="1" spans="1:18">
      <c r="A12" s="90" t="s">
        <v>107</v>
      </c>
      <c r="B12" s="90" t="s">
        <v>110</v>
      </c>
      <c r="C12" s="90" t="s">
        <v>103</v>
      </c>
      <c r="D12" s="91" t="s">
        <v>111</v>
      </c>
      <c r="E12" s="73">
        <v>36896</v>
      </c>
      <c r="F12" s="73">
        <v>36896</v>
      </c>
      <c r="G12" s="73">
        <v>36896</v>
      </c>
      <c r="H12" s="73">
        <v>0</v>
      </c>
      <c r="I12" s="73">
        <v>0</v>
      </c>
      <c r="J12" s="74">
        <v>0</v>
      </c>
      <c r="K12" s="74">
        <v>0</v>
      </c>
      <c r="L12" s="73">
        <v>0</v>
      </c>
      <c r="M12" s="73">
        <v>0</v>
      </c>
      <c r="N12" s="73">
        <v>0</v>
      </c>
      <c r="O12" s="73">
        <v>0</v>
      </c>
      <c r="P12" s="74">
        <v>0</v>
      </c>
      <c r="Q12" s="63"/>
      <c r="R12" s="63"/>
    </row>
    <row r="13" ht="26.25" customHeight="1" spans="1:18">
      <c r="A13" s="90" t="s">
        <v>107</v>
      </c>
      <c r="B13" s="90" t="s">
        <v>110</v>
      </c>
      <c r="C13" s="90" t="s">
        <v>112</v>
      </c>
      <c r="D13" s="91" t="s">
        <v>113</v>
      </c>
      <c r="E13" s="73">
        <v>19387</v>
      </c>
      <c r="F13" s="73">
        <v>19387</v>
      </c>
      <c r="G13" s="73">
        <v>19387</v>
      </c>
      <c r="H13" s="73">
        <v>0</v>
      </c>
      <c r="I13" s="73">
        <v>0</v>
      </c>
      <c r="J13" s="74">
        <v>0</v>
      </c>
      <c r="K13" s="74">
        <v>0</v>
      </c>
      <c r="L13" s="73">
        <v>0</v>
      </c>
      <c r="M13" s="73">
        <v>0</v>
      </c>
      <c r="N13" s="73">
        <v>0</v>
      </c>
      <c r="O13" s="73">
        <v>0</v>
      </c>
      <c r="P13" s="74">
        <v>0</v>
      </c>
      <c r="Q13" s="63"/>
      <c r="R13" s="63"/>
    </row>
    <row r="14" ht="26.25" customHeight="1" spans="1:18">
      <c r="A14" s="90" t="s">
        <v>114</v>
      </c>
      <c r="B14" s="90" t="s">
        <v>115</v>
      </c>
      <c r="C14" s="90" t="s">
        <v>101</v>
      </c>
      <c r="D14" s="91" t="s">
        <v>116</v>
      </c>
      <c r="E14" s="73">
        <v>310192</v>
      </c>
      <c r="F14" s="73">
        <v>310192</v>
      </c>
      <c r="G14" s="73">
        <v>310192</v>
      </c>
      <c r="H14" s="73">
        <v>0</v>
      </c>
      <c r="I14" s="73">
        <v>0</v>
      </c>
      <c r="J14" s="74">
        <v>0</v>
      </c>
      <c r="K14" s="74">
        <v>0</v>
      </c>
      <c r="L14" s="73">
        <v>0</v>
      </c>
      <c r="M14" s="73">
        <v>0</v>
      </c>
      <c r="N14" s="73">
        <v>0</v>
      </c>
      <c r="O14" s="73">
        <v>0</v>
      </c>
      <c r="P14" s="74">
        <v>0</v>
      </c>
      <c r="Q14" s="63"/>
      <c r="R14" s="63"/>
    </row>
    <row r="15" ht="26.25" customHeight="1" spans="1:18">
      <c r="A15" s="90" t="s">
        <v>114</v>
      </c>
      <c r="B15" s="90" t="s">
        <v>115</v>
      </c>
      <c r="C15" s="90" t="s">
        <v>112</v>
      </c>
      <c r="D15" s="91" t="s">
        <v>117</v>
      </c>
      <c r="E15" s="73">
        <v>145704</v>
      </c>
      <c r="F15" s="73">
        <v>145704</v>
      </c>
      <c r="G15" s="73">
        <v>145704</v>
      </c>
      <c r="H15" s="73">
        <v>0</v>
      </c>
      <c r="I15" s="73">
        <v>0</v>
      </c>
      <c r="J15" s="74">
        <v>0</v>
      </c>
      <c r="K15" s="74">
        <v>0</v>
      </c>
      <c r="L15" s="73">
        <v>0</v>
      </c>
      <c r="M15" s="73">
        <v>0</v>
      </c>
      <c r="N15" s="73">
        <v>0</v>
      </c>
      <c r="O15" s="73">
        <v>0</v>
      </c>
      <c r="P15" s="74">
        <v>0</v>
      </c>
      <c r="Q15" s="63"/>
      <c r="R15" s="63"/>
    </row>
    <row r="16" ht="26.25" customHeight="1" spans="1:18">
      <c r="A16" s="90" t="s">
        <v>114</v>
      </c>
      <c r="B16" s="90" t="s">
        <v>115</v>
      </c>
      <c r="C16" s="90" t="s">
        <v>118</v>
      </c>
      <c r="D16" s="91" t="s">
        <v>119</v>
      </c>
      <c r="E16" s="73">
        <v>5925</v>
      </c>
      <c r="F16" s="73">
        <v>5925</v>
      </c>
      <c r="G16" s="73">
        <v>5925</v>
      </c>
      <c r="H16" s="73">
        <v>0</v>
      </c>
      <c r="I16" s="73">
        <v>0</v>
      </c>
      <c r="J16" s="74">
        <v>0</v>
      </c>
      <c r="K16" s="74">
        <v>0</v>
      </c>
      <c r="L16" s="73">
        <v>0</v>
      </c>
      <c r="M16" s="73">
        <v>0</v>
      </c>
      <c r="N16" s="73">
        <v>0</v>
      </c>
      <c r="O16" s="73">
        <v>0</v>
      </c>
      <c r="P16" s="74">
        <v>0</v>
      </c>
      <c r="Q16" s="63"/>
      <c r="R16" s="63"/>
    </row>
    <row r="17" ht="26.25" customHeight="1" spans="1:18">
      <c r="A17" s="90" t="s">
        <v>120</v>
      </c>
      <c r="B17" s="90" t="s">
        <v>103</v>
      </c>
      <c r="C17" s="90" t="s">
        <v>101</v>
      </c>
      <c r="D17" s="91" t="s">
        <v>121</v>
      </c>
      <c r="E17" s="73">
        <v>465288</v>
      </c>
      <c r="F17" s="73">
        <v>465288</v>
      </c>
      <c r="G17" s="73">
        <v>465288</v>
      </c>
      <c r="H17" s="73">
        <v>0</v>
      </c>
      <c r="I17" s="73">
        <v>0</v>
      </c>
      <c r="J17" s="74">
        <v>0</v>
      </c>
      <c r="K17" s="74">
        <v>0</v>
      </c>
      <c r="L17" s="73">
        <v>0</v>
      </c>
      <c r="M17" s="73">
        <v>0</v>
      </c>
      <c r="N17" s="73">
        <v>0</v>
      </c>
      <c r="O17" s="73">
        <v>0</v>
      </c>
      <c r="P17" s="74">
        <v>0</v>
      </c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8333333333333" customWidth="1"/>
    <col min="2" max="2" width="7.66666666666667" customWidth="1"/>
    <col min="3" max="3" width="6.33333333333333" customWidth="1"/>
    <col min="4" max="4" width="39.5" customWidth="1"/>
    <col min="5" max="5" width="15" customWidth="1"/>
    <col min="6" max="17" width="12.6666666666667" customWidth="1"/>
  </cols>
  <sheetData>
    <row r="1" ht="23.25" customHeight="1" spans="1:19">
      <c r="A1" s="14" t="s">
        <v>254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3.25" customHeight="1" spans="1:19">
      <c r="A4" s="69" t="s">
        <v>124</v>
      </c>
      <c r="B4" s="69"/>
      <c r="C4" s="69"/>
      <c r="D4" s="37" t="s">
        <v>139</v>
      </c>
      <c r="E4" s="69" t="s">
        <v>125</v>
      </c>
      <c r="F4" s="79" t="s">
        <v>140</v>
      </c>
      <c r="G4" s="80" t="s">
        <v>141</v>
      </c>
      <c r="H4" s="79" t="s">
        <v>142</v>
      </c>
      <c r="I4" s="79" t="s">
        <v>143</v>
      </c>
      <c r="J4" s="82" t="s">
        <v>144</v>
      </c>
      <c r="K4" s="82" t="s">
        <v>145</v>
      </c>
      <c r="L4" s="82" t="s">
        <v>135</v>
      </c>
      <c r="M4" s="82" t="s">
        <v>146</v>
      </c>
      <c r="N4" s="82" t="s">
        <v>130</v>
      </c>
      <c r="O4" s="82" t="s">
        <v>147</v>
      </c>
      <c r="P4" s="82" t="s">
        <v>133</v>
      </c>
      <c r="Q4" s="81" t="s">
        <v>136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81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81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26.25" customHeight="1" spans="1:19">
      <c r="A7" s="84"/>
      <c r="B7" s="84"/>
      <c r="C7" s="84"/>
      <c r="D7" s="58" t="s">
        <v>98</v>
      </c>
      <c r="E7" s="73">
        <f t="shared" ref="E7:Q7" si="0">SUM(E8:E17)</f>
        <v>7399686</v>
      </c>
      <c r="F7" s="73">
        <f t="shared" si="0"/>
        <v>5705413</v>
      </c>
      <c r="G7" s="73">
        <f t="shared" si="0"/>
        <v>1694273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4">
        <f t="shared" si="0"/>
        <v>0</v>
      </c>
      <c r="R7" s="63"/>
      <c r="S7" s="63"/>
    </row>
    <row r="8" ht="26.25" customHeight="1" spans="1:19">
      <c r="A8" s="84" t="s">
        <v>99</v>
      </c>
      <c r="B8" s="84" t="s">
        <v>100</v>
      </c>
      <c r="C8" s="84" t="s">
        <v>101</v>
      </c>
      <c r="D8" s="58" t="s">
        <v>102</v>
      </c>
      <c r="E8" s="73">
        <v>5304981</v>
      </c>
      <c r="F8" s="73">
        <v>4070708</v>
      </c>
      <c r="G8" s="73">
        <v>1234273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  <c r="R8" s="63"/>
      <c r="S8" s="63"/>
    </row>
    <row r="9" ht="26.25" customHeight="1" spans="1:19">
      <c r="A9" s="84" t="s">
        <v>99</v>
      </c>
      <c r="B9" s="84" t="s">
        <v>100</v>
      </c>
      <c r="C9" s="84" t="s">
        <v>103</v>
      </c>
      <c r="D9" s="58" t="s">
        <v>104</v>
      </c>
      <c r="E9" s="73">
        <v>320000</v>
      </c>
      <c r="F9" s="73">
        <v>0</v>
      </c>
      <c r="G9" s="73">
        <v>320000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  <c r="R9" s="63"/>
      <c r="S9" s="63"/>
    </row>
    <row r="10" ht="26.25" customHeight="1" spans="1:19">
      <c r="A10" s="84" t="s">
        <v>99</v>
      </c>
      <c r="B10" s="84" t="s">
        <v>100</v>
      </c>
      <c r="C10" s="84" t="s">
        <v>105</v>
      </c>
      <c r="D10" s="58" t="s">
        <v>106</v>
      </c>
      <c r="E10" s="73">
        <v>140000</v>
      </c>
      <c r="F10" s="73">
        <v>0</v>
      </c>
      <c r="G10" s="73">
        <v>140000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  <c r="R10" s="63"/>
      <c r="S10" s="63"/>
    </row>
    <row r="11" ht="26.25" customHeight="1" spans="1:19">
      <c r="A11" s="84" t="s">
        <v>107</v>
      </c>
      <c r="B11" s="84" t="s">
        <v>108</v>
      </c>
      <c r="C11" s="84" t="s">
        <v>108</v>
      </c>
      <c r="D11" s="58" t="s">
        <v>109</v>
      </c>
      <c r="E11" s="73">
        <v>651313</v>
      </c>
      <c r="F11" s="73">
        <v>651313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4">
        <v>0</v>
      </c>
      <c r="R11" s="63"/>
      <c r="S11" s="63"/>
    </row>
    <row r="12" ht="26.25" customHeight="1" spans="1:19">
      <c r="A12" s="84" t="s">
        <v>107</v>
      </c>
      <c r="B12" s="84" t="s">
        <v>110</v>
      </c>
      <c r="C12" s="84" t="s">
        <v>103</v>
      </c>
      <c r="D12" s="58" t="s">
        <v>111</v>
      </c>
      <c r="E12" s="73">
        <v>36896</v>
      </c>
      <c r="F12" s="73">
        <v>36896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63"/>
      <c r="S12" s="63"/>
    </row>
    <row r="13" ht="26.25" customHeight="1" spans="1:19">
      <c r="A13" s="84" t="s">
        <v>107</v>
      </c>
      <c r="B13" s="84" t="s">
        <v>110</v>
      </c>
      <c r="C13" s="84" t="s">
        <v>112</v>
      </c>
      <c r="D13" s="58" t="s">
        <v>113</v>
      </c>
      <c r="E13" s="73">
        <v>19387</v>
      </c>
      <c r="F13" s="73">
        <v>19387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4">
        <v>0</v>
      </c>
      <c r="R13" s="63"/>
      <c r="S13" s="63"/>
    </row>
    <row r="14" ht="26.25" customHeight="1" spans="1:19">
      <c r="A14" s="84" t="s">
        <v>114</v>
      </c>
      <c r="B14" s="84" t="s">
        <v>115</v>
      </c>
      <c r="C14" s="84" t="s">
        <v>101</v>
      </c>
      <c r="D14" s="58" t="s">
        <v>116</v>
      </c>
      <c r="E14" s="73">
        <v>310192</v>
      </c>
      <c r="F14" s="73">
        <v>310192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4">
        <v>0</v>
      </c>
      <c r="R14" s="63"/>
      <c r="S14" s="63"/>
    </row>
    <row r="15" ht="26.25" customHeight="1" spans="1:19">
      <c r="A15" s="84" t="s">
        <v>114</v>
      </c>
      <c r="B15" s="84" t="s">
        <v>115</v>
      </c>
      <c r="C15" s="84" t="s">
        <v>112</v>
      </c>
      <c r="D15" s="58" t="s">
        <v>117</v>
      </c>
      <c r="E15" s="73">
        <v>145704</v>
      </c>
      <c r="F15" s="73">
        <v>145704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4">
        <v>0</v>
      </c>
      <c r="R15" s="63"/>
      <c r="S15" s="63"/>
    </row>
    <row r="16" ht="26.25" customHeight="1" spans="1:19">
      <c r="A16" s="84" t="s">
        <v>114</v>
      </c>
      <c r="B16" s="84" t="s">
        <v>115</v>
      </c>
      <c r="C16" s="84" t="s">
        <v>118</v>
      </c>
      <c r="D16" s="58" t="s">
        <v>119</v>
      </c>
      <c r="E16" s="73">
        <v>5925</v>
      </c>
      <c r="F16" s="73">
        <v>5925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4">
        <v>0</v>
      </c>
      <c r="R16" s="63"/>
      <c r="S16" s="63"/>
    </row>
    <row r="17" ht="26.25" customHeight="1" spans="1:19">
      <c r="A17" s="84" t="s">
        <v>120</v>
      </c>
      <c r="B17" s="84" t="s">
        <v>103</v>
      </c>
      <c r="C17" s="84" t="s">
        <v>101</v>
      </c>
      <c r="D17" s="58" t="s">
        <v>121</v>
      </c>
      <c r="E17" s="73">
        <v>465288</v>
      </c>
      <c r="F17" s="73">
        <v>465288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5.8333333333333" style="63" customWidth="1"/>
    <col min="2" max="2" width="18" style="63" customWidth="1"/>
    <col min="3" max="5" width="13.3333333333333" style="63" customWidth="1"/>
    <col min="6" max="6" width="12.3333333333333" style="63" customWidth="1"/>
    <col min="7" max="10" width="13.3333333333333" style="63" customWidth="1"/>
    <col min="11" max="243" width="9.16666666666667" style="63" customWidth="1"/>
  </cols>
  <sheetData>
    <row r="1" ht="20.25" customHeight="1" spans="1:6">
      <c r="A1" s="14" t="s">
        <v>256</v>
      </c>
      <c r="B1" s="64"/>
      <c r="C1" s="65"/>
      <c r="D1" s="66"/>
      <c r="E1" s="14"/>
      <c r="F1" s="14"/>
    </row>
    <row r="2" ht="24.75" customHeight="1" spans="1:10">
      <c r="A2" s="67" t="s">
        <v>257</v>
      </c>
      <c r="B2" s="67"/>
      <c r="C2" s="67"/>
      <c r="D2" s="67"/>
      <c r="E2" s="67"/>
      <c r="F2" s="67"/>
      <c r="G2" s="67"/>
      <c r="H2" s="67"/>
      <c r="I2" s="67"/>
      <c r="J2" s="67"/>
    </row>
    <row r="3" s="60" customFormat="1" ht="24" customHeight="1" spans="1:11">
      <c r="A3" s="56" t="s">
        <v>2</v>
      </c>
      <c r="B3" s="68"/>
      <c r="C3" s="68"/>
      <c r="D3" s="68"/>
      <c r="E3" s="68"/>
      <c r="F3" s="68"/>
      <c r="G3" s="68"/>
      <c r="H3" s="68"/>
      <c r="I3" s="68"/>
      <c r="J3" s="75" t="s">
        <v>74</v>
      </c>
      <c r="K3" s="61"/>
    </row>
    <row r="4" s="61" customFormat="1" ht="45.6" customHeight="1" spans="1:10">
      <c r="A4" s="69" t="s">
        <v>258</v>
      </c>
      <c r="B4" s="69" t="s">
        <v>76</v>
      </c>
      <c r="C4" s="70" t="s">
        <v>77</v>
      </c>
      <c r="D4" s="70" t="s">
        <v>78</v>
      </c>
      <c r="E4" s="71" t="s">
        <v>79</v>
      </c>
      <c r="F4" s="71" t="s">
        <v>80</v>
      </c>
      <c r="G4" s="70" t="s">
        <v>82</v>
      </c>
      <c r="H4" s="70" t="s">
        <v>81</v>
      </c>
      <c r="I4" s="70" t="s">
        <v>83</v>
      </c>
      <c r="J4" s="76" t="s">
        <v>84</v>
      </c>
    </row>
    <row r="5" s="1" customFormat="1" ht="32.25" customHeight="1" spans="1:243">
      <c r="A5" s="72" t="s">
        <v>98</v>
      </c>
      <c r="B5" s="73">
        <f t="shared" ref="B5:J5" si="0">SUM(B6:B9)</f>
        <v>1050000</v>
      </c>
      <c r="C5" s="73">
        <f t="shared" si="0"/>
        <v>700000</v>
      </c>
      <c r="D5" s="73">
        <f t="shared" si="0"/>
        <v>350000</v>
      </c>
      <c r="E5" s="73">
        <f t="shared" si="0"/>
        <v>0</v>
      </c>
      <c r="F5" s="74">
        <f t="shared" si="0"/>
        <v>0</v>
      </c>
      <c r="G5" s="74">
        <f t="shared" si="0"/>
        <v>0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</row>
    <row r="6" s="62" customFormat="1" ht="32.25" customHeight="1" spans="1:10">
      <c r="A6" s="72" t="s">
        <v>259</v>
      </c>
      <c r="B6" s="73">
        <v>300000</v>
      </c>
      <c r="C6" s="73">
        <v>300000</v>
      </c>
      <c r="D6" s="73">
        <v>0</v>
      </c>
      <c r="E6" s="73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</row>
    <row r="7" ht="32.25" customHeight="1" spans="1:10">
      <c r="A7" s="72" t="s">
        <v>260</v>
      </c>
      <c r="B7" s="73">
        <v>240000</v>
      </c>
      <c r="C7" s="73">
        <v>240000</v>
      </c>
      <c r="D7" s="73">
        <v>0</v>
      </c>
      <c r="E7" s="73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ht="32.25" customHeight="1" spans="1:10">
      <c r="A8" s="72" t="s">
        <v>261</v>
      </c>
      <c r="B8" s="73">
        <v>20000</v>
      </c>
      <c r="C8" s="73">
        <v>20000</v>
      </c>
      <c r="D8" s="73">
        <v>0</v>
      </c>
      <c r="E8" s="73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</row>
    <row r="9" ht="32.25" customHeight="1" spans="1:10">
      <c r="A9" s="72" t="s">
        <v>262</v>
      </c>
      <c r="B9" s="73">
        <v>490000</v>
      </c>
      <c r="C9" s="73">
        <v>140000</v>
      </c>
      <c r="D9" s="73">
        <v>350000</v>
      </c>
      <c r="E9" s="73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ht="24.75" customHeight="1"/>
    <row r="11" ht="24.75" customHeight="1"/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</sheetData>
  <sheetProtection formatCells="0" formatColumns="0" formatRows="0"/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14" t="s">
        <v>263</v>
      </c>
      <c r="B1" s="55"/>
      <c r="C1" s="55"/>
      <c r="D1" s="55"/>
      <c r="E1" s="55"/>
      <c r="F1" s="55"/>
      <c r="G1" s="55"/>
    </row>
    <row r="2" ht="27" customHeight="1" spans="1:7">
      <c r="A2" s="15" t="s">
        <v>264</v>
      </c>
      <c r="B2" s="15"/>
      <c r="C2" s="15"/>
      <c r="D2" s="15"/>
      <c r="E2" s="15"/>
      <c r="F2" s="15"/>
      <c r="G2" s="15"/>
    </row>
    <row r="3" ht="22.5" customHeight="1" spans="1:7">
      <c r="A3" s="56"/>
      <c r="B3" s="57"/>
      <c r="C3" s="57"/>
      <c r="D3" s="57"/>
      <c r="E3" s="57"/>
      <c r="F3" s="57"/>
      <c r="G3" s="34" t="s">
        <v>74</v>
      </c>
    </row>
    <row r="4" ht="25.5" customHeight="1" spans="1:7">
      <c r="A4" s="27" t="s">
        <v>86</v>
      </c>
      <c r="B4" s="27" t="s">
        <v>265</v>
      </c>
      <c r="C4" s="27"/>
      <c r="D4" s="27"/>
      <c r="E4" s="27"/>
      <c r="F4" s="27"/>
      <c r="G4" s="27"/>
    </row>
    <row r="5" ht="25.5" customHeight="1" spans="1:7">
      <c r="A5" s="27"/>
      <c r="B5" s="27" t="s">
        <v>266</v>
      </c>
      <c r="C5" s="27" t="s">
        <v>184</v>
      </c>
      <c r="D5" s="27" t="s">
        <v>267</v>
      </c>
      <c r="E5" s="58" t="s">
        <v>268</v>
      </c>
      <c r="F5" s="58"/>
      <c r="G5" s="27" t="s">
        <v>269</v>
      </c>
    </row>
    <row r="6" ht="27.75" customHeight="1" spans="1:7">
      <c r="A6" s="27"/>
      <c r="B6" s="27"/>
      <c r="C6" s="27"/>
      <c r="D6" s="27"/>
      <c r="E6" s="27" t="s">
        <v>270</v>
      </c>
      <c r="F6" s="27" t="s">
        <v>188</v>
      </c>
      <c r="G6" s="27"/>
    </row>
    <row r="7" s="1" customFormat="1" ht="30" customHeight="1" spans="1:7">
      <c r="A7" s="59" t="s">
        <v>88</v>
      </c>
      <c r="B7" s="29">
        <v>40000</v>
      </c>
      <c r="C7" s="29">
        <v>40000</v>
      </c>
      <c r="D7" s="29">
        <v>0</v>
      </c>
      <c r="E7" s="29">
        <v>0</v>
      </c>
      <c r="F7" s="29">
        <v>0</v>
      </c>
      <c r="G7" s="29">
        <v>0</v>
      </c>
    </row>
    <row r="8" ht="18" customHeight="1" spans="1:8">
      <c r="A8" s="14"/>
      <c r="B8" s="1"/>
      <c r="C8" s="1"/>
      <c r="D8" s="1"/>
      <c r="E8" s="1"/>
      <c r="F8" s="1"/>
      <c r="G8" s="1"/>
      <c r="H8" s="1"/>
    </row>
    <row r="9" ht="18" customHeight="1" spans="1:7">
      <c r="A9" s="14"/>
      <c r="B9" s="1"/>
      <c r="C9" s="1"/>
      <c r="D9" s="1"/>
      <c r="E9" s="1"/>
      <c r="F9" s="1"/>
      <c r="G9" s="1"/>
    </row>
    <row r="10" ht="18" customHeight="1" spans="1:7">
      <c r="A10" s="14"/>
      <c r="C10" s="1"/>
      <c r="D10" s="1"/>
      <c r="E10" s="1"/>
      <c r="F10" s="1"/>
      <c r="G10" s="1"/>
    </row>
    <row r="11" ht="15" customHeight="1" spans="3:7">
      <c r="C11" s="1"/>
      <c r="D11" s="1"/>
      <c r="F11" s="1"/>
      <c r="G11" s="1"/>
    </row>
    <row r="12" ht="21.75" customHeight="1" spans="6:6">
      <c r="F12" s="1"/>
    </row>
    <row r="13" ht="12.75" customHeight="1" spans="3:9">
      <c r="C13" s="1"/>
      <c r="F13" s="1"/>
      <c r="I13" s="1"/>
    </row>
    <row r="14" ht="12.75" customHeight="1" spans="5:7">
      <c r="E14" s="1"/>
      <c r="F14" s="1"/>
      <c r="G14" s="1"/>
    </row>
    <row r="15" ht="12.75" customHeight="1"/>
    <row r="16" ht="12.75" customHeight="1"/>
    <row r="17" ht="12.75" customHeight="1" spans="5:5">
      <c r="E17" s="1"/>
    </row>
    <row r="18" spans="4:4">
      <c r="D18" s="1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89583333333333" bottom="0.389583333333333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5" customWidth="1"/>
    <col min="2" max="2" width="27.6666666666667" customWidth="1"/>
    <col min="3" max="3" width="10.8333333333333" customWidth="1"/>
    <col min="4" max="4" width="13.5" customWidth="1"/>
    <col min="5" max="10" width="23.6666666666667" customWidth="1"/>
  </cols>
  <sheetData>
    <row r="1" ht="18" customHeight="1" spans="1:10">
      <c r="A1" s="14" t="s">
        <v>271</v>
      </c>
      <c r="J1" s="33"/>
    </row>
    <row r="2" ht="26.25" customHeight="1" spans="1:10">
      <c r="A2" s="41" t="s">
        <v>272</v>
      </c>
      <c r="B2" s="41"/>
      <c r="C2" s="41"/>
      <c r="D2" s="41"/>
      <c r="E2" s="41"/>
      <c r="F2" s="41"/>
      <c r="G2" s="41"/>
      <c r="H2" s="41"/>
      <c r="I2" s="41"/>
      <c r="J2" s="41"/>
    </row>
    <row r="3" ht="26.25" customHeight="1" spans="1:10">
      <c r="A3" s="42"/>
      <c r="B3" s="42"/>
      <c r="J3" s="53" t="s">
        <v>74</v>
      </c>
    </row>
    <row r="4" ht="26.25" customHeight="1" spans="1:10">
      <c r="A4" s="43" t="s">
        <v>85</v>
      </c>
      <c r="B4" s="43" t="s">
        <v>273</v>
      </c>
      <c r="C4" s="44" t="s">
        <v>274</v>
      </c>
      <c r="D4" s="43" t="s">
        <v>275</v>
      </c>
      <c r="E4" s="43" t="s">
        <v>276</v>
      </c>
      <c r="F4" s="43" t="s">
        <v>277</v>
      </c>
      <c r="G4" s="43" t="s">
        <v>278</v>
      </c>
      <c r="H4" s="43" t="s">
        <v>279</v>
      </c>
      <c r="I4" s="43" t="s">
        <v>280</v>
      </c>
      <c r="J4" s="54" t="s">
        <v>281</v>
      </c>
    </row>
    <row r="5" ht="36" customHeight="1" spans="1:10">
      <c r="A5" s="45"/>
      <c r="B5" s="45"/>
      <c r="C5" s="46"/>
      <c r="D5" s="47"/>
      <c r="E5" s="45"/>
      <c r="F5" s="45"/>
      <c r="G5" s="45"/>
      <c r="H5" s="45"/>
      <c r="I5" s="45"/>
      <c r="J5" s="47"/>
    </row>
    <row r="6" s="1" customFormat="1" ht="26.25" customHeight="1" spans="1:10">
      <c r="A6" s="48" t="s">
        <v>87</v>
      </c>
      <c r="B6" s="49" t="s">
        <v>88</v>
      </c>
      <c r="C6" s="50" t="s">
        <v>282</v>
      </c>
      <c r="D6" s="51">
        <v>140000</v>
      </c>
      <c r="E6" s="52" t="s">
        <v>283</v>
      </c>
      <c r="F6" s="52" t="s">
        <v>283</v>
      </c>
      <c r="G6" s="52" t="s">
        <v>283</v>
      </c>
      <c r="H6" s="52" t="s">
        <v>283</v>
      </c>
      <c r="I6" s="52" t="s">
        <v>283</v>
      </c>
      <c r="J6" s="49" t="s">
        <v>283</v>
      </c>
    </row>
    <row r="7" ht="26.25" customHeight="1" spans="1:10">
      <c r="A7" s="14"/>
      <c r="B7" s="1"/>
      <c r="C7" s="1"/>
      <c r="D7" s="1"/>
      <c r="E7" s="1"/>
      <c r="F7" s="1"/>
      <c r="G7" s="1"/>
      <c r="H7" s="1"/>
      <c r="I7" s="1"/>
      <c r="J7" s="1"/>
    </row>
    <row r="8" ht="26.25" customHeight="1" spans="2:10">
      <c r="B8" s="1"/>
      <c r="C8" s="1"/>
      <c r="D8" s="1"/>
      <c r="E8" s="1"/>
      <c r="F8" s="1"/>
      <c r="G8" s="1"/>
      <c r="H8" s="1"/>
      <c r="I8" s="1"/>
      <c r="J8" s="1"/>
    </row>
    <row r="9" ht="26.25" customHeight="1" spans="2:9">
      <c r="B9" s="1"/>
      <c r="C9" s="1"/>
      <c r="D9" s="1"/>
      <c r="E9" s="1"/>
      <c r="F9" s="1"/>
      <c r="G9" s="1"/>
      <c r="H9" s="1"/>
      <c r="I9" s="1"/>
    </row>
    <row r="10" ht="26.25" customHeight="1" spans="1:9">
      <c r="A10" s="1"/>
      <c r="B10" s="1"/>
      <c r="C10" s="1"/>
      <c r="D10" s="1"/>
      <c r="E10" s="1"/>
      <c r="H10" s="1"/>
      <c r="I10" s="1"/>
    </row>
    <row r="11" ht="26.25" customHeight="1" spans="2:8">
      <c r="B11" s="1"/>
      <c r="C11" s="1"/>
      <c r="D11" s="1"/>
      <c r="H11" s="1"/>
    </row>
    <row r="12" ht="26.25" customHeight="1" spans="4:4">
      <c r="D12" s="1"/>
    </row>
  </sheetData>
  <sheetProtection formatCells="0" formatColumns="0" formatRows="0"/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89583333333333" right="0.389583333333333" top="0.589583333333333" bottom="0.389583333333333" header="0.2" footer="0.2"/>
  <pageSetup paperSize="9" scale="70" orientation="landscape" horizontalDpi="300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A1" sqref="A1"/>
    </sheetView>
  </sheetViews>
  <sheetFormatPr defaultColWidth="9.16666666666667" defaultRowHeight="23.25" customHeight="1"/>
  <cols>
    <col min="1" max="1" width="24.1666666666667" customWidth="1"/>
    <col min="2" max="2" width="15.3333333333333" customWidth="1"/>
    <col min="3" max="3" width="13.8333333333333" customWidth="1"/>
    <col min="4" max="4" width="12.5" customWidth="1"/>
    <col min="5" max="5" width="10.6666666666667" customWidth="1"/>
    <col min="6" max="6" width="12" customWidth="1"/>
    <col min="7" max="7" width="11.5" customWidth="1"/>
    <col min="8" max="9" width="13.1666666666667" customWidth="1"/>
    <col min="10" max="10" width="17" customWidth="1"/>
    <col min="11" max="11" width="36.6666666666667" customWidth="1"/>
    <col min="12" max="13" width="29.8333333333333" customWidth="1"/>
  </cols>
  <sheetData>
    <row r="1" customHeight="1" spans="1:13">
      <c r="A1" s="14" t="s">
        <v>284</v>
      </c>
      <c r="M1" s="33"/>
    </row>
    <row r="2" customHeight="1" spans="1:13">
      <c r="A2" s="15" t="s">
        <v>285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customHeight="1" spans="3:13">
      <c r="C3" s="16"/>
      <c r="D3" s="16"/>
      <c r="E3" s="16"/>
      <c r="F3" s="16"/>
      <c r="G3" s="16"/>
      <c r="H3" s="16"/>
      <c r="I3" s="16"/>
      <c r="J3" s="16"/>
      <c r="K3" s="16"/>
      <c r="L3" s="16"/>
      <c r="M3" s="34" t="s">
        <v>74</v>
      </c>
    </row>
    <row r="4" customHeight="1" spans="1:14">
      <c r="A4" s="17" t="s">
        <v>286</v>
      </c>
      <c r="B4" s="18" t="s">
        <v>287</v>
      </c>
      <c r="C4" s="19"/>
      <c r="D4" s="19"/>
      <c r="E4" s="19"/>
      <c r="F4" s="19"/>
      <c r="G4" s="19"/>
      <c r="H4" s="20"/>
      <c r="I4" s="23"/>
      <c r="J4" s="35" t="s">
        <v>288</v>
      </c>
      <c r="K4" s="21" t="s">
        <v>289</v>
      </c>
      <c r="L4" s="21" t="s">
        <v>290</v>
      </c>
      <c r="M4" s="21"/>
      <c r="N4" s="36"/>
    </row>
    <row r="5" customHeight="1" spans="1:14">
      <c r="A5" s="21"/>
      <c r="B5" s="22" t="s">
        <v>275</v>
      </c>
      <c r="C5" s="18" t="s">
        <v>291</v>
      </c>
      <c r="D5" s="20"/>
      <c r="E5" s="20"/>
      <c r="F5" s="20"/>
      <c r="G5" s="23"/>
      <c r="H5" s="24" t="s">
        <v>292</v>
      </c>
      <c r="I5" s="37"/>
      <c r="J5" s="27"/>
      <c r="K5" s="21"/>
      <c r="L5" s="21" t="s">
        <v>293</v>
      </c>
      <c r="M5" s="21" t="s">
        <v>294</v>
      </c>
      <c r="N5" s="36"/>
    </row>
    <row r="6" ht="47.25" customHeight="1" spans="1:14">
      <c r="A6" s="21"/>
      <c r="B6" s="21"/>
      <c r="C6" s="25" t="s">
        <v>217</v>
      </c>
      <c r="D6" s="25" t="s">
        <v>79</v>
      </c>
      <c r="E6" s="26" t="s">
        <v>78</v>
      </c>
      <c r="F6" s="25" t="s">
        <v>295</v>
      </c>
      <c r="G6" s="25" t="s">
        <v>296</v>
      </c>
      <c r="H6" s="27" t="s">
        <v>126</v>
      </c>
      <c r="I6" s="27" t="s">
        <v>127</v>
      </c>
      <c r="J6" s="38"/>
      <c r="K6" s="21"/>
      <c r="L6" s="21"/>
      <c r="M6" s="21"/>
      <c r="N6" s="36"/>
    </row>
    <row r="7" s="1" customFormat="1" customHeight="1" spans="1:14">
      <c r="A7" s="28" t="s">
        <v>88</v>
      </c>
      <c r="B7" s="29">
        <v>7749686</v>
      </c>
      <c r="C7" s="29">
        <v>7399686</v>
      </c>
      <c r="D7" s="30">
        <v>0</v>
      </c>
      <c r="E7" s="31">
        <v>350000</v>
      </c>
      <c r="F7" s="32">
        <v>0</v>
      </c>
      <c r="G7" s="29">
        <v>0</v>
      </c>
      <c r="H7" s="29">
        <v>6699686</v>
      </c>
      <c r="I7" s="30">
        <v>1050000</v>
      </c>
      <c r="J7" s="28" t="s">
        <v>297</v>
      </c>
      <c r="K7" s="39" t="s">
        <v>298</v>
      </c>
      <c r="L7" s="28" t="s">
        <v>299</v>
      </c>
      <c r="M7" s="28" t="s">
        <v>300</v>
      </c>
      <c r="N7" s="40"/>
    </row>
    <row r="8" customHeight="1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customHeight="1" spans="2:11">
      <c r="B9" s="1"/>
      <c r="C9" s="1"/>
      <c r="D9" s="1"/>
      <c r="E9" s="1"/>
      <c r="F9" s="1"/>
      <c r="G9" s="1"/>
      <c r="H9" s="1"/>
      <c r="I9" s="1"/>
      <c r="J9" s="1"/>
      <c r="K9" s="1"/>
    </row>
    <row r="10" customHeight="1" spans="4:10">
      <c r="D10" s="1"/>
      <c r="E10" s="1"/>
      <c r="F10" s="1"/>
      <c r="G10" s="1"/>
      <c r="H10" s="1"/>
      <c r="J10" s="1"/>
    </row>
    <row r="11" customHeight="1" spans="5:6">
      <c r="E11" s="1"/>
      <c r="F11" s="1"/>
    </row>
    <row r="15" customHeight="1" spans="13:13">
      <c r="M15" s="1"/>
    </row>
  </sheetData>
  <sheetProtection formatCells="0" formatColumns="0" formatRows="0"/>
  <mergeCells count="8">
    <mergeCell ref="L4:M4"/>
    <mergeCell ref="H5:I5"/>
    <mergeCell ref="A4:A6"/>
    <mergeCell ref="B5:B6"/>
    <mergeCell ref="J4:J6"/>
    <mergeCell ref="K4:K6"/>
    <mergeCell ref="L5:L6"/>
    <mergeCell ref="M5:M6"/>
  </mergeCells>
  <pageMargins left="0.589583333333333" right="0.389583333333333" top="0.589583333333333" bottom="0.389583333333333" header="0.5" footer="0.5"/>
  <pageSetup paperSize="9" scale="70" orientation="landscape" horizontalDpi="300" verticalDpi="300"/>
  <headerFooter alignWithMargins="0"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showZeros="0" workbookViewId="0">
      <selection activeCell="A1" sqref="A1"/>
    </sheetView>
  </sheetViews>
  <sheetFormatPr defaultColWidth="9" defaultRowHeight="11.25"/>
  <cols>
    <col min="10" max="10" width="7.66666666666667" customWidth="1"/>
    <col min="11" max="11" width="7.83333333333333" customWidth="1"/>
    <col min="12" max="12" width="7.16666666666667" customWidth="1"/>
    <col min="13" max="13" width="7.66666666666667" customWidth="1"/>
    <col min="14" max="15" width="6.5" customWidth="1"/>
    <col min="16" max="16" width="7.83333333333333" customWidth="1"/>
    <col min="17" max="17" width="7.5" customWidth="1"/>
    <col min="18" max="18" width="7.83333333333333" customWidth="1"/>
    <col min="19" max="19" width="6.25555555555556" customWidth="1"/>
  </cols>
  <sheetData>
    <row r="1" ht="15.95" customHeight="1" spans="1:1">
      <c r="A1" s="2" t="s">
        <v>301</v>
      </c>
    </row>
    <row r="2" ht="30" customHeight="1" spans="1:20">
      <c r="A2" s="3" t="s">
        <v>302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" customHeight="1" spans="20:20">
      <c r="T3" s="13" t="s">
        <v>74</v>
      </c>
    </row>
    <row r="4" ht="23.1" customHeight="1" spans="1:20">
      <c r="A4" s="4" t="s">
        <v>86</v>
      </c>
      <c r="B4" s="4" t="s">
        <v>303</v>
      </c>
      <c r="C4" s="4" t="s">
        <v>304</v>
      </c>
      <c r="D4" s="4" t="s">
        <v>305</v>
      </c>
      <c r="E4" s="4" t="s">
        <v>306</v>
      </c>
      <c r="F4" s="4" t="s">
        <v>307</v>
      </c>
      <c r="G4" s="4" t="s">
        <v>76</v>
      </c>
      <c r="H4" s="4" t="s">
        <v>308</v>
      </c>
      <c r="I4" s="4"/>
      <c r="J4" s="4"/>
      <c r="K4" s="4"/>
      <c r="L4" s="4"/>
      <c r="M4" s="4"/>
      <c r="N4" s="4"/>
      <c r="O4" s="4"/>
      <c r="P4" s="8" t="s">
        <v>79</v>
      </c>
      <c r="Q4" s="8" t="s">
        <v>309</v>
      </c>
      <c r="R4" s="8" t="s">
        <v>310</v>
      </c>
      <c r="S4" s="8" t="s">
        <v>83</v>
      </c>
      <c r="T4" s="8" t="s">
        <v>311</v>
      </c>
    </row>
    <row r="5" ht="23.1" customHeight="1" spans="1:20">
      <c r="A5" s="4"/>
      <c r="B5" s="4"/>
      <c r="C5" s="4"/>
      <c r="D5" s="4"/>
      <c r="E5" s="4"/>
      <c r="F5" s="4"/>
      <c r="G5" s="4"/>
      <c r="H5" s="4" t="s">
        <v>266</v>
      </c>
      <c r="I5" s="9" t="s">
        <v>312</v>
      </c>
      <c r="J5" s="10" t="s">
        <v>78</v>
      </c>
      <c r="K5" s="10"/>
      <c r="L5" s="10"/>
      <c r="M5" s="10"/>
      <c r="N5" s="10"/>
      <c r="O5" s="10"/>
      <c r="P5" s="11"/>
      <c r="Q5" s="11"/>
      <c r="R5" s="11"/>
      <c r="S5" s="11"/>
      <c r="T5" s="11"/>
    </row>
    <row r="6" ht="48.95" customHeight="1" spans="1:20">
      <c r="A6" s="4"/>
      <c r="B6" s="4"/>
      <c r="C6" s="4"/>
      <c r="D6" s="4"/>
      <c r="E6" s="4"/>
      <c r="F6" s="4"/>
      <c r="G6" s="4"/>
      <c r="H6" s="4"/>
      <c r="I6" s="9"/>
      <c r="J6" s="4" t="s">
        <v>266</v>
      </c>
      <c r="K6" s="9" t="s">
        <v>313</v>
      </c>
      <c r="L6" s="9" t="s">
        <v>314</v>
      </c>
      <c r="M6" s="9" t="s">
        <v>315</v>
      </c>
      <c r="N6" s="9" t="s">
        <v>316</v>
      </c>
      <c r="O6" s="9" t="s">
        <v>83</v>
      </c>
      <c r="P6" s="12"/>
      <c r="Q6" s="12"/>
      <c r="R6" s="12"/>
      <c r="S6" s="12"/>
      <c r="T6" s="12"/>
    </row>
    <row r="7" s="1" customFormat="1" ht="18.95" customHeight="1" spans="1:20">
      <c r="A7" s="5" t="s">
        <v>98</v>
      </c>
      <c r="B7" s="5"/>
      <c r="C7" s="5"/>
      <c r="D7" s="5"/>
      <c r="E7" s="5"/>
      <c r="F7" s="5"/>
      <c r="G7" s="6">
        <f t="shared" ref="G7:T7" si="0">SUM(G8:G12)</f>
        <v>212000</v>
      </c>
      <c r="H7" s="7">
        <f t="shared" si="0"/>
        <v>212000</v>
      </c>
      <c r="I7" s="7">
        <f t="shared" si="0"/>
        <v>212000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</row>
    <row r="8" ht="18.95" customHeight="1" spans="1:20">
      <c r="A8" s="5" t="s">
        <v>88</v>
      </c>
      <c r="B8" s="5" t="s">
        <v>317</v>
      </c>
      <c r="C8" s="5" t="s">
        <v>318</v>
      </c>
      <c r="D8" s="5"/>
      <c r="E8" s="5" t="s">
        <v>319</v>
      </c>
      <c r="F8" s="5" t="s">
        <v>320</v>
      </c>
      <c r="G8" s="6">
        <v>5000</v>
      </c>
      <c r="H8" s="7">
        <v>5000</v>
      </c>
      <c r="I8" s="7">
        <v>5000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ht="18.95" customHeight="1" spans="1:20">
      <c r="A9" s="5" t="s">
        <v>88</v>
      </c>
      <c r="B9" s="5" t="s">
        <v>321</v>
      </c>
      <c r="C9" s="5" t="s">
        <v>322</v>
      </c>
      <c r="D9" s="5"/>
      <c r="E9" s="5"/>
      <c r="F9" s="5"/>
      <c r="G9" s="6">
        <v>55000</v>
      </c>
      <c r="H9" s="7">
        <v>55000</v>
      </c>
      <c r="I9" s="7">
        <v>55000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ht="18.95" customHeight="1" spans="1:20">
      <c r="A10" s="5" t="s">
        <v>88</v>
      </c>
      <c r="B10" s="5" t="s">
        <v>323</v>
      </c>
      <c r="C10" s="5" t="s">
        <v>324</v>
      </c>
      <c r="D10" s="5"/>
      <c r="E10" s="5" t="s">
        <v>325</v>
      </c>
      <c r="F10" s="5" t="s">
        <v>320</v>
      </c>
      <c r="G10" s="6">
        <v>92000</v>
      </c>
      <c r="H10" s="7">
        <v>92000</v>
      </c>
      <c r="I10" s="7">
        <v>92000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ht="18.95" customHeight="1" spans="1:20">
      <c r="A11" s="5" t="s">
        <v>88</v>
      </c>
      <c r="B11" s="5" t="s">
        <v>326</v>
      </c>
      <c r="C11" s="5" t="s">
        <v>327</v>
      </c>
      <c r="D11" s="5"/>
      <c r="E11" s="5" t="s">
        <v>325</v>
      </c>
      <c r="F11" s="5" t="s">
        <v>320</v>
      </c>
      <c r="G11" s="6">
        <v>20000</v>
      </c>
      <c r="H11" s="7">
        <v>20000</v>
      </c>
      <c r="I11" s="7">
        <v>20000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ht="18.95" customHeight="1" spans="1:20">
      <c r="A12" s="5" t="s">
        <v>88</v>
      </c>
      <c r="B12" s="5" t="s">
        <v>177</v>
      </c>
      <c r="C12" s="5" t="s">
        <v>328</v>
      </c>
      <c r="D12" s="5"/>
      <c r="E12" s="5" t="s">
        <v>329</v>
      </c>
      <c r="F12" s="5" t="s">
        <v>330</v>
      </c>
      <c r="G12" s="6">
        <v>40000</v>
      </c>
      <c r="H12" s="7">
        <v>40000</v>
      </c>
      <c r="I12" s="7">
        <v>40000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</sheetData>
  <sheetProtection formatCells="0" formatColumns="0" formatRows="0"/>
  <mergeCells count="17"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  <mergeCell ref="T4:T6"/>
  </mergeCells>
  <pageMargins left="0.75" right="0.55" top="1" bottom="1" header="0.509722222222222" footer="0.509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情殇</cp:lastModifiedBy>
  <dcterms:created xsi:type="dcterms:W3CDTF">2018-05-03T02:33:00Z</dcterms:created>
  <dcterms:modified xsi:type="dcterms:W3CDTF">2020-02-21T09:21:57Z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11537934</vt:i4>
  </property>
</Properties>
</file>