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1" activeTab="27"/>
  </bookViews>
  <sheets>
    <sheet name="目录" sheetId="1" r:id="rId1"/>
    <sheet name="1、部门收支总表" sheetId="2" r:id="rId2"/>
    <sheet name="2、部门收入总表" sheetId="3" r:id="rId3"/>
    <sheet name="3、部门支出总表" sheetId="4" r:id="rId4"/>
    <sheet name="4、部门支出总表(分类)" sheetId="5" r:id="rId5"/>
    <sheet name="5、支出分类(政府预算)" sheetId="6" r:id="rId6"/>
    <sheet name="6、基本-工资福利" sheetId="7" r:id="rId7"/>
    <sheet name="7、工资福利(政府预算)" sheetId="8" r:id="rId8"/>
    <sheet name="8、基本-商品服务" sheetId="9" r:id="rId9"/>
    <sheet name="9、商品服务(政府预算)" sheetId="10" r:id="rId10"/>
    <sheet name="10、基本-个人家庭" sheetId="11" r:id="rId11"/>
    <sheet name="11、个人家庭(政府预算)" sheetId="12" r:id="rId12"/>
    <sheet name="12、财政拨款收支总表" sheetId="13" r:id="rId13"/>
    <sheet name="13、一般预算支出表" sheetId="14" r:id="rId14"/>
    <sheet name="14、一般预算基本支出表" sheetId="15" r:id="rId15"/>
    <sheet name="15、一般-工资福利" sheetId="16" r:id="rId16"/>
    <sheet name="16、工资福利(政府预算)(2)" sheetId="17" r:id="rId17"/>
    <sheet name="17、一般-商品服务" sheetId="18" r:id="rId18"/>
    <sheet name="18、商品服务(政府预算)(2)" sheetId="19" r:id="rId19"/>
    <sheet name="19、一般-个人家庭" sheetId="20" r:id="rId20"/>
    <sheet name="20、个人家庭(政府预算)(2)" sheetId="21" r:id="rId21"/>
    <sheet name="21、政府性基金" sheetId="22" r:id="rId22"/>
    <sheet name="22、政府性基金(政府预算)" sheetId="23" r:id="rId23"/>
    <sheet name="23、专户" sheetId="24" r:id="rId24"/>
    <sheet name="24、专户(政府预算)" sheetId="25" r:id="rId25"/>
    <sheet name="25、经费拨款" sheetId="26" r:id="rId26"/>
    <sheet name="26、经费拨款(政府预算)" sheetId="27" r:id="rId27"/>
    <sheet name="27、专项" sheetId="28" r:id="rId28"/>
    <sheet name="28、三公" sheetId="29" r:id="rId29"/>
    <sheet name="29、项目支出绩效目标表" sheetId="30" r:id="rId30"/>
    <sheet name="30、部门整体支出绩效目标表" sheetId="31" r:id="rId31"/>
    <sheet name="31、政府采购预算表" sheetId="32" r:id="rId32"/>
    <sheet name="32、扶贫资金安排情况表" sheetId="33" r:id="rId33"/>
    <sheet name="33、转移支付情况表" sheetId="34" r:id="rId34"/>
    <sheet name="34、一般公共预算“三公”经费支出表" sheetId="35" r:id="rId35"/>
    <sheet name="35、政府债务情况" sheetId="36" r:id="rId36"/>
    <sheet name="36、2019年北塔区国有资本经营收入预算表" sheetId="37" r:id="rId37"/>
    <sheet name="37、2019年度北塔区国有资本经营支出预算表" sheetId="38" r:id="rId38"/>
    <sheet name="38、2019年北塔区政府性基金收入和转移性收支预算总表" sheetId="39" r:id="rId39"/>
    <sheet name="39、2019年北塔区政府性基金收入预算表" sheetId="40" r:id="rId40"/>
    <sheet name="40、2019年北塔区政府性基金支出预算表" sheetId="41" r:id="rId41"/>
    <sheet name="41、2019年政府一般债务限额和余额情况表" sheetId="42" r:id="rId42"/>
    <sheet name="42、2019年政府专项债务限额和余额预算情况表" sheetId="43" r:id="rId43"/>
  </sheets>
  <definedNames>
    <definedName name="_xlnm.Print_Titles" localSheetId="2">'2、部门收入总表'!$1:5</definedName>
    <definedName name="_xlnm.Print_Titles" localSheetId="3">'3、部门支出总表'!$1:6</definedName>
    <definedName name="_xlnm.Print_Titles" localSheetId="4">'4、部门支出总表(分类)'!$1:6</definedName>
    <definedName name="_xlnm.Print_Titles" localSheetId="5">'5、支出分类(政府预算)'!$1:6</definedName>
    <definedName name="_xlnm.Print_Titles" localSheetId="6">'6、基本-工资福利'!$1:5</definedName>
    <definedName name="_xlnm.Print_Titles" localSheetId="7">'7、工资福利(政府预算)'!$1:5</definedName>
    <definedName name="_xlnm.Print_Titles" localSheetId="8">'8、基本-商品服务'!$1:5</definedName>
    <definedName name="_xlnm.Print_Titles" localSheetId="9">'9、商品服务(政府预算)'!$1:5</definedName>
    <definedName name="_xlnm.Print_Titles" localSheetId="10">'10、基本-个人家庭'!$1:5</definedName>
    <definedName name="_xlnm.Print_Titles" localSheetId="11">'11、个人家庭(政府预算)'!$1:5</definedName>
    <definedName name="_xlnm.Print_Titles" localSheetId="13">'13、一般预算支出表'!$1:6</definedName>
    <definedName name="_xlnm.Print_Titles" localSheetId="14">'14、一般预算基本支出表'!$1:6</definedName>
    <definedName name="_xlnm.Print_Titles" localSheetId="15">'15、一般-工资福利'!$1:5</definedName>
    <definedName name="_xlnm.Print_Titles" localSheetId="16">'16、工资福利(政府预算)(2)'!$1:5</definedName>
    <definedName name="_xlnm.Print_Titles" localSheetId="17">'17、一般-商品服务'!$1:5</definedName>
    <definedName name="_xlnm.Print_Titles" localSheetId="18">'18、商品服务(政府预算)(2)'!$1:5</definedName>
    <definedName name="_xlnm.Print_Titles" localSheetId="19">'19、一般-个人家庭'!$1:5</definedName>
    <definedName name="_xlnm.Print_Titles" localSheetId="20">'20、个人家庭(政府预算)(2)'!$1:5</definedName>
    <definedName name="_xlnm.Print_Titles" localSheetId="21">'21、政府性基金'!$1:6</definedName>
    <definedName name="_xlnm.Print_Titles" localSheetId="22">'22、政府性基金(政府预算)'!$1:6</definedName>
    <definedName name="_xlnm.Print_Titles" localSheetId="23">'23、专户'!$1:6</definedName>
    <definedName name="_xlnm.Print_Titles" localSheetId="24">'24、专户(政府预算)'!$1:6</definedName>
    <definedName name="_xlnm.Print_Titles" localSheetId="25">'25、经费拨款'!$1:6</definedName>
    <definedName name="_xlnm.Print_Titles" localSheetId="26">'26、经费拨款(政府预算)'!$1:6</definedName>
    <definedName name="_xlnm.Print_Titles" localSheetId="27">'27、专项'!$1:4</definedName>
    <definedName name="_xlnm.Print_Titles" localSheetId="28">'28、三公'!$1:6</definedName>
    <definedName name="_xlnm.Print_Titles" localSheetId="29">'29、项目支出绩效目标表'!$1:5</definedName>
    <definedName name="_xlnm.Print_Titles" localSheetId="30">'30、部门整体支出绩效目标表'!$1:6</definedName>
    <definedName name="_xlnm.Print_Titles" localSheetId="31">'31、政府采购预算表'!$1:6</definedName>
    <definedName name="_xlnm.Print_Area" localSheetId="10">'10、基本-个人家庭'!$A$1:$P$10</definedName>
    <definedName name="_xlnm.Print_Area" localSheetId="11">'11、个人家庭(政府预算)'!$A$1:$J$10</definedName>
    <definedName name="_xlnm.Print_Area" localSheetId="13">'13、一般预算支出表'!$A$1:$P$169</definedName>
    <definedName name="_xlnm.Print_Area" localSheetId="14">'14、一般预算基本支出表'!$A$1:$H$66</definedName>
    <definedName name="_xlnm.Print_Area" localSheetId="15">'15、一般-工资福利'!$A$1:$U$60</definedName>
    <definedName name="_xlnm.Print_Area" localSheetId="16">'16、工资福利(政府预算)(2)'!$A$1:$M$60</definedName>
    <definedName name="_xlnm.Print_Area" localSheetId="17">'17、一般-商品服务'!$A$1:$AD$53</definedName>
    <definedName name="_xlnm.Print_Area" localSheetId="18">'18、商品服务(政府预算)(2)'!$A$1:$S$60</definedName>
    <definedName name="_xlnm.Print_Area" localSheetId="19">'19、一般-个人家庭'!$A$1:$P$10</definedName>
    <definedName name="_xlnm.Print_Area" localSheetId="2">'2、部门收入总表'!$A$1:$K$99</definedName>
    <definedName name="_xlnm.Print_Area" localSheetId="20">'20、个人家庭(政府预算)(2)'!$A$1:$J$10</definedName>
    <definedName name="_xlnm.Print_Area" localSheetId="21">'21、政府性基金'!$A$1:$P$6</definedName>
    <definedName name="_xlnm.Print_Area" localSheetId="22">'22、政府性基金(政府预算)'!$A$1:$Q$6</definedName>
    <definedName name="_xlnm.Print_Area" localSheetId="23">'23、专户'!$A$1:$P$6</definedName>
    <definedName name="_xlnm.Print_Area" localSheetId="24">'24、专户(政府预算)'!$A$1:$Q$6</definedName>
    <definedName name="_xlnm.Print_Area" localSheetId="25">'25、经费拨款'!$A$1:$P$167</definedName>
    <definedName name="_xlnm.Print_Area" localSheetId="26">'26、经费拨款(政府预算)'!$A$1:$Q$167</definedName>
    <definedName name="_xlnm.Print_Area" localSheetId="27">'27、专项'!$A$1:$J$328</definedName>
    <definedName name="_xlnm.Print_Area" localSheetId="28">'28、三公'!$A$1:$G$64</definedName>
    <definedName name="_xlnm.Print_Area" localSheetId="29">'29、项目支出绩效目标表'!$A$1:$J$16</definedName>
    <definedName name="_xlnm.Print_Area" localSheetId="3">'3、部门支出总表'!$A$1:$M$169</definedName>
    <definedName name="_xlnm.Print_Area" localSheetId="30">'30、部门整体支出绩效目标表'!$A$1:$M$7</definedName>
    <definedName name="_xlnm.Print_Area" localSheetId="31">'31、政府采购预算表'!$A$1:$T$191</definedName>
    <definedName name="_xlnm.Print_Area" localSheetId="4">'4、部门支出总表(分类)'!$A$1:$P$169</definedName>
    <definedName name="_xlnm.Print_Area" localSheetId="5">'5、支出分类(政府预算)'!$A$1:$Q$169</definedName>
    <definedName name="_xlnm.Print_Area" localSheetId="6">'6、基本-工资福利'!$A$1:$U$60</definedName>
    <definedName name="_xlnm.Print_Area" localSheetId="7">'7、工资福利(政府预算)'!$A$1:$M$60</definedName>
    <definedName name="_xlnm.Print_Area" localSheetId="8">'8、基本-商品服务'!$A$1:$Z$53</definedName>
    <definedName name="_xlnm.Print_Area" localSheetId="9">'9、商品服务(政府预算)'!$A$1:$S$60</definedName>
  </definedNames>
  <calcPr calcId="144525"/>
</workbook>
</file>

<file path=xl/sharedStrings.xml><?xml version="1.0" encoding="utf-8"?>
<sst xmlns="http://schemas.openxmlformats.org/spreadsheetml/2006/main" count="8407" uniqueCount="1337">
  <si>
    <t>目    录</t>
  </si>
  <si>
    <t>序号</t>
  </si>
  <si>
    <t>表名</t>
  </si>
  <si>
    <t>部门收支总表</t>
  </si>
  <si>
    <t>部门收入总表</t>
  </si>
  <si>
    <t>部门支出总体情况表</t>
  </si>
  <si>
    <t>部门支出总表(按部门预算经济分类)</t>
  </si>
  <si>
    <t>部门支出总表(按政府预算经济分类)</t>
  </si>
  <si>
    <t>区级基本支出预算明细表-工资福利支出(按部门预算经济分类)</t>
  </si>
  <si>
    <t>区级基本支出预算明细表-工资福利支出(按政府预算经济分类)</t>
  </si>
  <si>
    <t>区级基本支出预算明细表-商品和服务支出(按部门预算经济分类)</t>
  </si>
  <si>
    <t>区级基本支出预算明细表-商品和服务支出(按政府预算经济分类)</t>
  </si>
  <si>
    <t>区级基本支出预算明细表-对个人和家庭的补助(按部门预算经济分类)</t>
  </si>
  <si>
    <t>区级基本支出预算明细表-对个人和家庭的补助(按政府预算经济分类)</t>
  </si>
  <si>
    <t>财政拨款收支总体情况表</t>
  </si>
  <si>
    <t>一般公共预算支出情况表</t>
  </si>
  <si>
    <t>一般公共预算基本支出情况表</t>
  </si>
  <si>
    <t>一般公共预算基本支出预算明细表-工资福利支出(按部门预算经济分类)</t>
  </si>
  <si>
    <t>一般公共预算基本支出预算明细表-工资福利支出(按政府预算经济分类)</t>
  </si>
  <si>
    <t>一般公共预算基本支出预算明细表-商品和服务支出(按部门预算经济分类)</t>
  </si>
  <si>
    <t>一般公共预算基本支出预算明细表-商品和服务支出(按政府预算经济分类)</t>
  </si>
  <si>
    <t>一般公共预算基本支出预算明细表-对个人和家庭的补助(按部门预算经济分类)</t>
  </si>
  <si>
    <t>一般公共预算基本支出预算明细表-对个人和家庭的补助(按政府预算经济分类)</t>
  </si>
  <si>
    <t>政府性基金预算支出情况表(按部门预算经济分类)</t>
  </si>
  <si>
    <t>政府性基金预算支出情况表(按政府预算经济分类)</t>
  </si>
  <si>
    <t>纳入专户管理的非税收入拨款预算分类汇总表(按部门预算经济分类)</t>
  </si>
  <si>
    <t>纳入专户管理的非税收入拨款预算分类汇总表(按政府预算经济分类)</t>
  </si>
  <si>
    <t>一般公共预算拨款--经费拨款预算表(按部门预算经济分类)</t>
  </si>
  <si>
    <t>一般公共预算拨款--经费拨款预算表(按政府预算经济分类)</t>
  </si>
  <si>
    <t>区级专项资金预算汇总表</t>
  </si>
  <si>
    <t>一般公共预算“三公”经费预算表</t>
  </si>
  <si>
    <t>项目支出绩效目标表</t>
  </si>
  <si>
    <t>整体支出绩效目标表</t>
  </si>
  <si>
    <t>政府采购预算表</t>
  </si>
  <si>
    <t>扶贫资金安排情况表</t>
  </si>
  <si>
    <t>转移支付情况表</t>
  </si>
  <si>
    <t>一般公共预算“三公”经费支出表</t>
  </si>
  <si>
    <t>政府债务情况</t>
  </si>
  <si>
    <t>2019年北塔区国有资本经营收入预算表</t>
  </si>
  <si>
    <t>2019年度北塔区国有资本经营支出预算表</t>
  </si>
  <si>
    <t>2019年北塔区政府性基金收入和转移性收支预算总表</t>
  </si>
  <si>
    <t>2019年北塔区政府性基金收入预算表</t>
  </si>
  <si>
    <t>2019年北塔区政府性基金支出预算表</t>
  </si>
  <si>
    <t>2019年政府一般债务限额和余额情况表</t>
  </si>
  <si>
    <t>2019年政府专项债务限额和余额预算情况表</t>
  </si>
  <si>
    <t>附件1：</t>
  </si>
  <si>
    <t>部门收支总体情况表</t>
  </si>
  <si>
    <t>单位名称：北塔区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</si>
  <si>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</si>
  <si>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</si>
  <si>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</si>
  <si>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</si>
  <si>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</si>
  <si>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</si>
  <si>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</si>
  <si>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</si>
  <si>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</si>
  <si>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</si>
  <si>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</si>
  <si>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</si>
  <si>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</si>
  <si>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二、公共安全支出</t>
  </si>
  <si>
    <t xml:space="preserve">      工资福利支出</t>
  </si>
  <si>
    <t>二、机关商品和服务支出</t>
  </si>
  <si>
    <t xml:space="preserve">     行政性收费收入</t>
  </si>
  <si>
    <t>三、教育支出</t>
  </si>
  <si>
    <t xml:space="preserve">      商品和服务支出</t>
  </si>
  <si>
    <t>三、机关资本性支出(一)</t>
  </si>
  <si>
    <r>
      <rPr>
        <b/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罚没收入</t>
    </r>
  </si>
  <si>
    <t>四、科学技术支出</t>
  </si>
  <si>
    <t xml:space="preserve">      对个人和家庭的补助</t>
  </si>
  <si>
    <t>四、机关资本性支出(二)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</si>
  <si>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专项收入</t>
    </r>
  </si>
  <si>
    <t>五、文化旅游体育与传媒支出</t>
  </si>
  <si>
    <t>二、项目支出</t>
  </si>
  <si>
    <t>五、对事业单位经常性补助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</si>
  <si>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国有资产有偿使用收入</t>
    </r>
  </si>
  <si>
    <t>六、社会保障和就业支出</t>
  </si>
  <si>
    <t xml:space="preserve">      按项目管理的商品和服务支出</t>
  </si>
  <si>
    <t>六、对事业单位资本性补助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</si>
  <si>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其他纳入预算管理的非税收入拨款</t>
    </r>
  </si>
  <si>
    <t>七、卫生健康支出</t>
  </si>
  <si>
    <t xml:space="preserve">      按项目管理的对个人和家庭的补助</t>
  </si>
  <si>
    <t>七、对企业补助</t>
  </si>
  <si>
    <t>三、政府性基金拨款</t>
  </si>
  <si>
    <t>八、节能环保支出</t>
  </si>
  <si>
    <t xml:space="preserve">      债务利息及费用支出</t>
  </si>
  <si>
    <t>八、对企业资本性支出</t>
  </si>
  <si>
    <t>四、财政专户管理的非税收入拨款</t>
  </si>
  <si>
    <t>九、城乡社区支出</t>
  </si>
  <si>
    <t xml:space="preserve">      资本性支出</t>
  </si>
  <si>
    <t>九、对个人和家庭的补助</t>
  </si>
  <si>
    <t>五、事业单位经营收入</t>
  </si>
  <si>
    <t>十、农林水支出</t>
  </si>
  <si>
    <t xml:space="preserve">      对企业补助</t>
  </si>
  <si>
    <t>十、对社会保障基金补助</t>
  </si>
  <si>
    <t>六、上级补助收入</t>
  </si>
  <si>
    <t>十一、交通运输支出</t>
  </si>
  <si>
    <t xml:space="preserve">      其他支出</t>
  </si>
  <si>
    <t>十一、债务利息及费用支出</t>
  </si>
  <si>
    <t>七、其他收入</t>
  </si>
  <si>
    <t>十二、资源勘探信息等支出</t>
  </si>
  <si>
    <t>十二、其他支出</t>
  </si>
  <si>
    <t>十三、商业服务业等支出</t>
  </si>
  <si>
    <t>十三、事业单位经营服务支出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</si>
  <si>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</si>
  <si>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</si>
  <si>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</si>
  <si>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</si>
  <si>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</si>
  <si>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</si>
  <si>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</si>
  <si>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本 年 收 入 合 计</t>
  </si>
  <si>
    <t>本　年　支　出　合　计</t>
  </si>
  <si>
    <t>八、上年结转</t>
  </si>
  <si>
    <t>收  入  总  计</t>
  </si>
  <si>
    <t>支  出  总  计</t>
  </si>
  <si>
    <t>附件2：</t>
  </si>
  <si>
    <t>部门收入总体情况表</t>
  </si>
  <si>
    <t>单位：元</t>
  </si>
  <si>
    <t>单位</t>
  </si>
  <si>
    <t>总计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</si>
  <si>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</si>
  <si>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</si>
  <si>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</si>
  <si>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</si>
  <si>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</si>
  <si>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</si>
  <si>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</si>
  <si>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</si>
  <si>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单位代码</t>
  </si>
  <si>
    <t>单位名称</t>
  </si>
  <si>
    <t>001006</t>
  </si>
  <si>
    <t>北塔区政协</t>
  </si>
  <si>
    <t>007006</t>
  </si>
  <si>
    <t>北塔区市园艺场</t>
  </si>
  <si>
    <t>006002</t>
  </si>
  <si>
    <t>北塔区安全生产监督局</t>
  </si>
  <si>
    <t>005003003004</t>
  </si>
  <si>
    <t>北塔区高撑幼儿园</t>
  </si>
  <si>
    <t>005003003003</t>
  </si>
  <si>
    <t>北塔区田江小学</t>
  </si>
  <si>
    <t>005003002002</t>
  </si>
  <si>
    <t>北塔区状元中学</t>
  </si>
  <si>
    <t>002020</t>
  </si>
  <si>
    <t>北塔区食品药品监督管理局</t>
  </si>
  <si>
    <t>002013</t>
  </si>
  <si>
    <t>北塔区计生卫生局</t>
  </si>
  <si>
    <t>002011</t>
  </si>
  <si>
    <t>北塔区社会救助管理局</t>
  </si>
  <si>
    <t>002005</t>
  </si>
  <si>
    <t>北塔区医保站</t>
  </si>
  <si>
    <t>001020</t>
  </si>
  <si>
    <t>北塔区商务粮食局</t>
  </si>
  <si>
    <t>001015</t>
  </si>
  <si>
    <t>北塔区机关事务局</t>
  </si>
  <si>
    <t>001009</t>
  </si>
  <si>
    <t>北塔区政法委</t>
  </si>
  <si>
    <t>001003</t>
  </si>
  <si>
    <t>北塔区政府办</t>
  </si>
  <si>
    <t>007007</t>
  </si>
  <si>
    <t>北塔区区园艺示范场</t>
  </si>
  <si>
    <t>005003004004</t>
  </si>
  <si>
    <t>北塔区乔梁希望小学</t>
  </si>
  <si>
    <t>003007</t>
  </si>
  <si>
    <t>北塔区交通局</t>
  </si>
  <si>
    <t>003006</t>
  </si>
  <si>
    <t>北塔区发展计划局</t>
  </si>
  <si>
    <t>001004</t>
  </si>
  <si>
    <t>北塔区人防办</t>
  </si>
  <si>
    <t>007004</t>
  </si>
  <si>
    <t>北塔区状元洲办事处</t>
  </si>
  <si>
    <t>002009</t>
  </si>
  <si>
    <t>北塔区民政局</t>
  </si>
  <si>
    <t>001025</t>
  </si>
  <si>
    <t>北塔区团委</t>
  </si>
  <si>
    <t>001038</t>
  </si>
  <si>
    <t>北塔区巡察办</t>
  </si>
  <si>
    <t>007005</t>
  </si>
  <si>
    <t>北塔区新滩镇办事处</t>
  </si>
  <si>
    <t>005003004006</t>
  </si>
  <si>
    <t>北塔区六十小学</t>
  </si>
  <si>
    <t>005003004005</t>
  </si>
  <si>
    <t>北塔区枫林小学</t>
  </si>
  <si>
    <t>004003</t>
  </si>
  <si>
    <t>北塔区扶贫办</t>
  </si>
  <si>
    <t>004002</t>
  </si>
  <si>
    <t>北塔区畜牧局</t>
  </si>
  <si>
    <t>004001</t>
  </si>
  <si>
    <t>北塔区农业林业水利局</t>
  </si>
  <si>
    <t>005003005006</t>
  </si>
  <si>
    <t>北塔区合心小学</t>
  </si>
  <si>
    <t>003003</t>
  </si>
  <si>
    <t>北塔区住建局</t>
  </si>
  <si>
    <t>002007</t>
  </si>
  <si>
    <t>北塔区社会居民养老保险站</t>
  </si>
  <si>
    <t>002004</t>
  </si>
  <si>
    <t>北塔区社保站</t>
  </si>
  <si>
    <t>001030</t>
  </si>
  <si>
    <t>北塔区统计局</t>
  </si>
  <si>
    <t>001023</t>
  </si>
  <si>
    <t>北塔区妇联</t>
  </si>
  <si>
    <t>001021</t>
  </si>
  <si>
    <t>北塔区消防大队</t>
  </si>
  <si>
    <t>007008</t>
  </si>
  <si>
    <t>北塔区区原种场</t>
  </si>
  <si>
    <t>005003003002</t>
  </si>
  <si>
    <t>北塔区高撑学校</t>
  </si>
  <si>
    <t>005003002003</t>
  </si>
  <si>
    <t>北塔区状元学校</t>
  </si>
  <si>
    <t>005003004007</t>
  </si>
  <si>
    <t>北塔区五七小学</t>
  </si>
  <si>
    <t>002024</t>
  </si>
  <si>
    <t>北塔区医疗保障局</t>
  </si>
  <si>
    <t>005003005004</t>
  </si>
  <si>
    <t>北塔区柑子塘小学</t>
  </si>
  <si>
    <t>002016</t>
  </si>
  <si>
    <t>北塔区妇幼保健计划生育服务中心</t>
  </si>
  <si>
    <t>002002</t>
  </si>
  <si>
    <t>北塔区劳动监察大队</t>
  </si>
  <si>
    <t>001029</t>
  </si>
  <si>
    <t>北塔区法律援助中心</t>
  </si>
  <si>
    <t>001018</t>
  </si>
  <si>
    <t>北塔区审计局</t>
  </si>
  <si>
    <t>001008</t>
  </si>
  <si>
    <t>北塔区纪检监察委</t>
  </si>
  <si>
    <t>001007</t>
  </si>
  <si>
    <t>北塔区统战部</t>
  </si>
  <si>
    <t>007001</t>
  </si>
  <si>
    <t>北塔区田江办事处</t>
  </si>
  <si>
    <t>005003001</t>
  </si>
  <si>
    <t>北塔区教科局</t>
  </si>
  <si>
    <t>005003005002</t>
  </si>
  <si>
    <t>北塔区陈家桥中学</t>
  </si>
  <si>
    <t>001040</t>
  </si>
  <si>
    <t>北塔区供销社</t>
  </si>
  <si>
    <t>003008</t>
  </si>
  <si>
    <t>北塔区农村公路管理站</t>
  </si>
  <si>
    <t>002021</t>
  </si>
  <si>
    <t>北塔区社区服务中心</t>
  </si>
  <si>
    <t>001045</t>
  </si>
  <si>
    <t>北塔区特色文化发展中心</t>
  </si>
  <si>
    <t>001044</t>
  </si>
  <si>
    <t>北塔区网信办</t>
  </si>
  <si>
    <t>002017</t>
  </si>
  <si>
    <t>北塔区疾病控制中心</t>
  </si>
  <si>
    <t>002003</t>
  </si>
  <si>
    <t>北塔区失业保险站</t>
  </si>
  <si>
    <t>001028</t>
  </si>
  <si>
    <t>北塔区司法局</t>
  </si>
  <si>
    <t>001017</t>
  </si>
  <si>
    <t>北塔区财政局</t>
  </si>
  <si>
    <t>001014</t>
  </si>
  <si>
    <t>北塔区信访局</t>
  </si>
  <si>
    <t>001013</t>
  </si>
  <si>
    <t>北塔区档案局</t>
  </si>
  <si>
    <t>001012</t>
  </si>
  <si>
    <t>北塔区政务中心</t>
  </si>
  <si>
    <t>001011</t>
  </si>
  <si>
    <t>北塔区宣传部</t>
  </si>
  <si>
    <t>001005</t>
  </si>
  <si>
    <t>北塔区人大</t>
  </si>
  <si>
    <t>099001</t>
  </si>
  <si>
    <t>全区</t>
  </si>
  <si>
    <t>006001</t>
  </si>
  <si>
    <t>北塔区经信局</t>
  </si>
  <si>
    <t>002006</t>
  </si>
  <si>
    <t>北塔区就业服务局</t>
  </si>
  <si>
    <t>002001</t>
  </si>
  <si>
    <t>北塔区人社局</t>
  </si>
  <si>
    <t>001034</t>
  </si>
  <si>
    <t>北塔区公安分局</t>
  </si>
  <si>
    <t>001001</t>
  </si>
  <si>
    <t>北塔区区委办</t>
  </si>
  <si>
    <t>007003</t>
  </si>
  <si>
    <t>北塔区茶元头办事处</t>
  </si>
  <si>
    <t>005003004003</t>
  </si>
  <si>
    <t>北塔区茶元中心完小</t>
  </si>
  <si>
    <t>005003002004</t>
  </si>
  <si>
    <t>北塔区北塔小学</t>
  </si>
  <si>
    <t>005001</t>
  </si>
  <si>
    <t>北塔区文体局</t>
  </si>
  <si>
    <t>005003005005</t>
  </si>
  <si>
    <t>北塔区万岁庙小学</t>
  </si>
  <si>
    <t>002019</t>
  </si>
  <si>
    <t>北塔区卫生院</t>
  </si>
  <si>
    <t>005003004002</t>
  </si>
  <si>
    <t>北塔区茶元中学</t>
  </si>
  <si>
    <t>001042</t>
  </si>
  <si>
    <t>北塔区工商联</t>
  </si>
  <si>
    <t>001024</t>
  </si>
  <si>
    <t>北塔区工会</t>
  </si>
  <si>
    <t>001022</t>
  </si>
  <si>
    <t>北塔区编办</t>
  </si>
  <si>
    <t>001019</t>
  </si>
  <si>
    <t>北塔区人武部</t>
  </si>
  <si>
    <t>001016</t>
  </si>
  <si>
    <t>北塔区后勤服务站</t>
  </si>
  <si>
    <t>001010</t>
  </si>
  <si>
    <t>北塔区组织部</t>
  </si>
  <si>
    <t>007002</t>
  </si>
  <si>
    <t>北塔区陈家桥乡政府</t>
  </si>
  <si>
    <t>001041</t>
  </si>
  <si>
    <t>北塔区征地和房屋征收办公室</t>
  </si>
  <si>
    <t>005003002005</t>
  </si>
  <si>
    <t>北塔区协鑫阳光小学</t>
  </si>
  <si>
    <t>005003005007</t>
  </si>
  <si>
    <t>北塔区双树小学</t>
  </si>
  <si>
    <t>005003005003</t>
  </si>
  <si>
    <t>北塔区陈家桥小学</t>
  </si>
  <si>
    <t>003001</t>
  </si>
  <si>
    <t>城管局</t>
  </si>
  <si>
    <t>002023</t>
  </si>
  <si>
    <t>北塔区退役军人事务管理局</t>
  </si>
  <si>
    <t>001043</t>
  </si>
  <si>
    <t>北塔区融媒体中心</t>
  </si>
  <si>
    <t>002018</t>
  </si>
  <si>
    <t>北塔区卫生计生综合监督执法局</t>
  </si>
  <si>
    <t>002008</t>
  </si>
  <si>
    <t>北塔区城乡居民医疗保险管理中心</t>
  </si>
  <si>
    <t>附件3：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</si>
  <si>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</si>
  <si>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</si>
  <si>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</si>
  <si>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</si>
  <si>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</si>
  <si>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</si>
  <si>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</si>
  <si>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合计</t>
  </si>
  <si>
    <t>201</t>
  </si>
  <si>
    <t>01</t>
  </si>
  <si>
    <t>行政运行（人大事务）</t>
  </si>
  <si>
    <t>02</t>
  </si>
  <si>
    <t>一般行政管理事务（人大事务）</t>
  </si>
  <si>
    <t>04</t>
  </si>
  <si>
    <t>人大会议</t>
  </si>
  <si>
    <t>08</t>
  </si>
  <si>
    <t>代表工作</t>
  </si>
  <si>
    <t>行政运行（政协事务）</t>
  </si>
  <si>
    <t>一般行政管理事务（政协事务）</t>
  </si>
  <si>
    <t>政协会议</t>
  </si>
  <si>
    <t>05</t>
  </si>
  <si>
    <t>委员视察</t>
  </si>
  <si>
    <t>03</t>
  </si>
  <si>
    <t>行政运行（政府办公厅（室）及相关机构事务）</t>
  </si>
  <si>
    <t>一般行政管理事务（政府办公厅（室）及相关机构事务）</t>
  </si>
  <si>
    <t>机关服务（政府办公厅（室）及相关机构事务）</t>
  </si>
  <si>
    <t>专项业务活动</t>
  </si>
  <si>
    <t>信访事务</t>
  </si>
  <si>
    <t>50</t>
  </si>
  <si>
    <t>事业运行（政府办公厅（室）及相关机构事务）</t>
  </si>
  <si>
    <t>99</t>
  </si>
  <si>
    <t>其他政府办公厅（室）及相关机构事务支出</t>
  </si>
  <si>
    <t>行政运行（发展与改革事务）</t>
  </si>
  <si>
    <t>一般行政管理事务（发展与改革事务）</t>
  </si>
  <si>
    <t>行政运行（统计信息事务）</t>
  </si>
  <si>
    <t>一般行政管理事务（统计信息事务）</t>
  </si>
  <si>
    <t>07</t>
  </si>
  <si>
    <t>专项普查活动</t>
  </si>
  <si>
    <t>统计抽样调查</t>
  </si>
  <si>
    <t>06</t>
  </si>
  <si>
    <t>行政运行（财政事务）</t>
  </si>
  <si>
    <t>一般行政管理事务（财政事务）</t>
  </si>
  <si>
    <t>财政委托业务支出</t>
  </si>
  <si>
    <t>协税护税</t>
  </si>
  <si>
    <t>行政运行（审计事务）</t>
  </si>
  <si>
    <t>一般行政管理事务（审计事务）</t>
  </si>
  <si>
    <t>11</t>
  </si>
  <si>
    <t>行政运行（纪检监察事务）</t>
  </si>
  <si>
    <t>一般行政管理事务（纪检监察事务）</t>
  </si>
  <si>
    <t>其他纪检监察事务支出</t>
  </si>
  <si>
    <t>13</t>
  </si>
  <si>
    <t>一般行政管理事务（商贸事务）</t>
  </si>
  <si>
    <t>招商引资</t>
  </si>
  <si>
    <t>26</t>
  </si>
  <si>
    <t>行政运行（档案事务）</t>
  </si>
  <si>
    <t>一般行政管理事务（档案事务）</t>
  </si>
  <si>
    <t>档案馆</t>
  </si>
  <si>
    <t>28</t>
  </si>
  <si>
    <t>一般行政管理事务（民主党派及工商联事务）</t>
  </si>
  <si>
    <t>29</t>
  </si>
  <si>
    <t>行政运行（群众团体事务）</t>
  </si>
  <si>
    <t>一般行政管理事务（群众团体事务）</t>
  </si>
  <si>
    <t>工会事务</t>
  </si>
  <si>
    <t>31</t>
  </si>
  <si>
    <t>行政运行（党委办公厅（室）及相关机构事务）</t>
  </si>
  <si>
    <t>一般行政管理事务（党委办公厅（室）及相关机构事务）</t>
  </si>
  <si>
    <t>专项业务（党委办公厅（室）及相关机构事务）</t>
  </si>
  <si>
    <t>其他党委办公厅（室）及相关机构事务支出</t>
  </si>
  <si>
    <t>32</t>
  </si>
  <si>
    <t>行政运行（组织事务）</t>
  </si>
  <si>
    <t>一般行政管理事务（组织事务）</t>
  </si>
  <si>
    <t>事业运行（组织事务）</t>
  </si>
  <si>
    <t>其他组织事务支出</t>
  </si>
  <si>
    <t>33</t>
  </si>
  <si>
    <t>行政运行（宣传事务）</t>
  </si>
  <si>
    <t>一般行政管理事务（宣传事务）</t>
  </si>
  <si>
    <t>其他宣传事务支出</t>
  </si>
  <si>
    <t>34</t>
  </si>
  <si>
    <t>行政运行（统战事务）</t>
  </si>
  <si>
    <t>一般行政管理事务（统战事务）</t>
  </si>
  <si>
    <t>38</t>
  </si>
  <si>
    <t>行政运行</t>
  </si>
  <si>
    <t>一般行政管理事务</t>
  </si>
  <si>
    <t>市场监管执法</t>
  </si>
  <si>
    <t>其他市场监督管理事务</t>
  </si>
  <si>
    <t>203</t>
  </si>
  <si>
    <t>人民防空</t>
  </si>
  <si>
    <t>其他国防动员支出</t>
  </si>
  <si>
    <t>其他国防支出</t>
  </si>
  <si>
    <t>204</t>
  </si>
  <si>
    <t>武装警察部队</t>
  </si>
  <si>
    <t>一般行政管理事务（公安）</t>
  </si>
  <si>
    <t>行政运行（司法）</t>
  </si>
  <si>
    <t>基层司法业务</t>
  </si>
  <si>
    <t>普法宣传</t>
  </si>
  <si>
    <t>法律援助</t>
  </si>
  <si>
    <t>10</t>
  </si>
  <si>
    <t>社区矫正</t>
  </si>
  <si>
    <t>205</t>
  </si>
  <si>
    <t>行政运行（教育管理事务）</t>
  </si>
  <si>
    <t>一般行政管理事务（教育管理事务）</t>
  </si>
  <si>
    <t>学前教育</t>
  </si>
  <si>
    <t>小学教育</t>
  </si>
  <si>
    <t>初中教育</t>
  </si>
  <si>
    <t>206</t>
  </si>
  <si>
    <t>一般行政管理事务（科学技术管理事务）</t>
  </si>
  <si>
    <t>科普活动</t>
  </si>
  <si>
    <t>207</t>
  </si>
  <si>
    <t>行政运行（文化）</t>
  </si>
  <si>
    <t>一般行政管理事务（文化）</t>
  </si>
  <si>
    <t>机关服务（体育）</t>
  </si>
  <si>
    <t>208</t>
  </si>
  <si>
    <t>行政运行（人力资源和社会保障管理事务）</t>
  </si>
  <si>
    <t>一般行政管理事务（人力资源和社会保障管理事务）</t>
  </si>
  <si>
    <t>机关服务（人力资源和社会保障管理事务）</t>
  </si>
  <si>
    <t>劳动保障监察</t>
  </si>
  <si>
    <t>就业管理事务</t>
  </si>
  <si>
    <t>09</t>
  </si>
  <si>
    <t>社会保险经办机构</t>
  </si>
  <si>
    <t>行政运行（民政管理事务）</t>
  </si>
  <si>
    <t>一般行政管理事务（民政管理事务）</t>
  </si>
  <si>
    <t>行政区划和地名管理</t>
  </si>
  <si>
    <t>基层政权和社区建设</t>
  </si>
  <si>
    <t>其他民政管理事务支出</t>
  </si>
  <si>
    <t>机关事业单位基本养老保险缴费支出</t>
  </si>
  <si>
    <t>死亡抚恤</t>
  </si>
  <si>
    <t>在乡复员、退伍军人生活补助</t>
  </si>
  <si>
    <t>义务兵优待</t>
  </si>
  <si>
    <t>其他优抚支出</t>
  </si>
  <si>
    <t>老年福利</t>
  </si>
  <si>
    <t>残疾人生活和护理补贴</t>
  </si>
  <si>
    <t>财政对企业职工基本养老保险基金的补助</t>
  </si>
  <si>
    <t>财政对城乡居民基本养老保险基金的补助</t>
  </si>
  <si>
    <t>27</t>
  </si>
  <si>
    <t>财政对工伤保险基金的补助</t>
  </si>
  <si>
    <t>财政对生育保险基金的补助</t>
  </si>
  <si>
    <t>其他社会保障和就业支出</t>
  </si>
  <si>
    <t>210</t>
  </si>
  <si>
    <t>行政运行（医疗卫生管理事务）</t>
  </si>
  <si>
    <t>一般行政管理事务（医疗卫生管理事务）</t>
  </si>
  <si>
    <t>其他卫生健康管理事务支出</t>
  </si>
  <si>
    <t>乡镇卫生院</t>
  </si>
  <si>
    <t>疾病预防控制机构</t>
  </si>
  <si>
    <t>卫生监督机构</t>
  </si>
  <si>
    <t>妇幼保健机构</t>
  </si>
  <si>
    <t>其他公共卫生支出</t>
  </si>
  <si>
    <t>16</t>
  </si>
  <si>
    <t>计划生育机构</t>
  </si>
  <si>
    <t>其他计划生育事务支出</t>
  </si>
  <si>
    <t>行政单位医疗</t>
  </si>
  <si>
    <t>事业单位医疗</t>
  </si>
  <si>
    <t>公务员医疗补助</t>
  </si>
  <si>
    <t>其他行政事业单位医疗支出</t>
  </si>
  <si>
    <t>12</t>
  </si>
  <si>
    <t>财政对城乡居民基本医疗保险基金的补助</t>
  </si>
  <si>
    <t>14</t>
  </si>
  <si>
    <t>优抚对象医疗补助</t>
  </si>
  <si>
    <t>15</t>
  </si>
  <si>
    <t>信息化建设</t>
  </si>
  <si>
    <t>211</t>
  </si>
  <si>
    <t>一般行政管理事务（环境保护管理事务）</t>
  </si>
  <si>
    <t>其他污染防治支出</t>
  </si>
  <si>
    <t>212</t>
  </si>
  <si>
    <t>一般行政管理事务（城乡社区管理事务）</t>
  </si>
  <si>
    <t>城管执法</t>
  </si>
  <si>
    <t>其他城乡社区管理事务支出</t>
  </si>
  <si>
    <t>其他城乡社区公共设施支出</t>
  </si>
  <si>
    <t>城乡社区环境卫生</t>
  </si>
  <si>
    <t>213</t>
  </si>
  <si>
    <t>行政运行（农业）</t>
  </si>
  <si>
    <t>一般行政管理事务（农业）</t>
  </si>
  <si>
    <t>事业运行（农业）</t>
  </si>
  <si>
    <t>农产品质量安全</t>
  </si>
  <si>
    <t>20</t>
  </si>
  <si>
    <t>稳定农民收入补贴</t>
  </si>
  <si>
    <t>其他农业支出</t>
  </si>
  <si>
    <t>一般行政管理事务（林业）</t>
  </si>
  <si>
    <t>防灾减灾</t>
  </si>
  <si>
    <t>一般行政管理事务（水利）</t>
  </si>
  <si>
    <t>水土保持（水利）</t>
  </si>
  <si>
    <t>22</t>
  </si>
  <si>
    <t>水利安全监督</t>
  </si>
  <si>
    <t>行政运行（扶贫）</t>
  </si>
  <si>
    <t>一般行政管理事务（扶贫）</t>
  </si>
  <si>
    <t>其他扶贫支出</t>
  </si>
  <si>
    <t>机构运行（农业综合开发）</t>
  </si>
  <si>
    <t>其他农业综合开发支出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</si>
  <si>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</si>
  <si>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</si>
  <si>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</si>
  <si>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</si>
  <si>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其他农村综合改革支出</t>
  </si>
  <si>
    <t>214</t>
  </si>
  <si>
    <t>行政运行（公路水路运输）</t>
  </si>
  <si>
    <t>一般行政管理事务（公路水路运输）</t>
  </si>
  <si>
    <t>公路建设</t>
  </si>
  <si>
    <t>船舶检验</t>
  </si>
  <si>
    <t>其他公路水路运输支出</t>
  </si>
  <si>
    <t>215</t>
  </si>
  <si>
    <t>行政运行（工业和信息产业监管）</t>
  </si>
  <si>
    <t>一般行政管理事务（工业和信息产业监管）</t>
  </si>
  <si>
    <t>221</t>
  </si>
  <si>
    <t>住房公积金</t>
  </si>
  <si>
    <t>222</t>
  </si>
  <si>
    <t>行政运行（粮油事务）</t>
  </si>
  <si>
    <t>一般行政管理事务（粮油事务）</t>
  </si>
  <si>
    <t>其他粮油储备支出</t>
  </si>
  <si>
    <t>224</t>
  </si>
  <si>
    <t>安全监管</t>
  </si>
  <si>
    <t>227</t>
  </si>
  <si>
    <t>预备费</t>
  </si>
  <si>
    <t>229</t>
  </si>
  <si>
    <t>其他支出</t>
  </si>
  <si>
    <t>231</t>
  </si>
  <si>
    <t>地方政府其他一般债务还本支出</t>
  </si>
  <si>
    <t>附件4：</t>
  </si>
  <si>
    <t>功能科目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</si>
  <si>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</si>
  <si>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</si>
  <si>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</si>
  <si>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</si>
  <si>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</si>
  <si>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</si>
  <si>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</si>
  <si>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</si>
  <si>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</si>
  <si>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</si>
  <si>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</si>
  <si>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附件5：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</si>
  <si>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</si>
  <si>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</si>
  <si>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</si>
  <si>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</si>
  <si>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</si>
  <si>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</si>
  <si>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</si>
  <si>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</si>
  <si>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</si>
  <si>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附件6：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</si>
  <si>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</si>
  <si>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</si>
  <si>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</si>
  <si>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</si>
  <si>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</si>
  <si>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</si>
  <si>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</si>
  <si>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</si>
  <si>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</si>
  <si>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</si>
  <si>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</si>
  <si>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</si>
  <si>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</si>
  <si>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</si>
  <si>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</si>
  <si>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工资奖金津补贴</t>
  </si>
  <si>
    <t>其他对事业单位补助</t>
  </si>
  <si>
    <t>附件8：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</si>
  <si>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</si>
  <si>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</si>
  <si>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</si>
  <si>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</si>
  <si>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</si>
  <si>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</si>
  <si>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</si>
  <si>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</si>
  <si>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</si>
  <si>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</si>
  <si>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</si>
  <si>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</si>
  <si>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</si>
  <si>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</si>
  <si>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</si>
  <si>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</si>
  <si>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</si>
  <si>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</si>
  <si>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</si>
  <si>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</si>
  <si>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</si>
  <si>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</si>
  <si>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</si>
  <si>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办公经费</t>
  </si>
  <si>
    <t>专用材料购置费</t>
  </si>
  <si>
    <t>委托业务费</t>
  </si>
  <si>
    <t>商品和服务支出</t>
  </si>
  <si>
    <t>附件10：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</si>
  <si>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</si>
  <si>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</si>
  <si>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</si>
  <si>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</si>
  <si>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</si>
  <si>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</si>
  <si>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</si>
  <si>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</si>
  <si>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</si>
  <si>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</si>
  <si>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</si>
  <si>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附件11：</t>
  </si>
  <si>
    <t>社会福利和救济</t>
  </si>
  <si>
    <t>离退休费</t>
  </si>
  <si>
    <t>附件12：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</si>
  <si>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</si>
  <si>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</si>
  <si>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</si>
  <si>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</si>
  <si>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</si>
  <si>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</si>
  <si>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附件13：</t>
  </si>
  <si>
    <t>附件14：</t>
  </si>
  <si>
    <t>附件15：</t>
  </si>
  <si>
    <t>附件16：</t>
  </si>
  <si>
    <t>附件17：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</si>
  <si>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</si>
  <si>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</si>
  <si>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</si>
  <si>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</si>
  <si>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</si>
  <si>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</si>
  <si>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附件19：</t>
  </si>
  <si>
    <t>附件20：</t>
  </si>
  <si>
    <t>附件21：</t>
  </si>
  <si>
    <t>附件22：</t>
  </si>
  <si>
    <t>附件23：</t>
  </si>
  <si>
    <t>附件24：</t>
  </si>
  <si>
    <t>附件25：</t>
  </si>
  <si>
    <t>附件26：</t>
  </si>
  <si>
    <t>附件27：</t>
  </si>
  <si>
    <t>专项名称</t>
  </si>
  <si>
    <t>(村社区）安监员工作补助</t>
  </si>
  <si>
    <t>“大山岭”安保经费</t>
  </si>
  <si>
    <t>“两办”值班补助经费</t>
  </si>
  <si>
    <t>“两新组织”党建</t>
  </si>
  <si>
    <t>《北塔》内刊稿费</t>
  </si>
  <si>
    <t>90岁以上高龄补贴</t>
  </si>
  <si>
    <t>爱卫经费</t>
  </si>
  <si>
    <t>办案经费</t>
  </si>
  <si>
    <t>办公房租赁费</t>
  </si>
  <si>
    <t>北塔频道</t>
  </si>
  <si>
    <t>编办经费</t>
  </si>
  <si>
    <t>财税事业费</t>
  </si>
  <si>
    <t>财政事务中心经费</t>
  </si>
  <si>
    <t>财政投资评审经费</t>
  </si>
  <si>
    <t>拆违经费</t>
  </si>
  <si>
    <t>产业发展基金</t>
  </si>
  <si>
    <t>城管支出</t>
  </si>
  <si>
    <t>城乡低保及其它民政事业</t>
  </si>
  <si>
    <t>城乡居民参保筹资经费</t>
  </si>
  <si>
    <t>城乡居民医保</t>
  </si>
  <si>
    <t>城乡养保工作经费</t>
  </si>
  <si>
    <t>城乡养老保险基金</t>
  </si>
  <si>
    <t>出租屋协管员工资</t>
  </si>
  <si>
    <t>除“四害”</t>
  </si>
  <si>
    <t>处级干部联点村（社区）经费</t>
  </si>
  <si>
    <t>传染病防治</t>
  </si>
  <si>
    <t>创文办经费</t>
  </si>
  <si>
    <t>创文经费</t>
  </si>
  <si>
    <t>春风行动</t>
  </si>
  <si>
    <t>春节慰问</t>
  </si>
  <si>
    <t>村管理补助</t>
  </si>
  <si>
    <t>村级财务清理</t>
  </si>
  <si>
    <t>村级远程教育</t>
  </si>
  <si>
    <t>村级组织运转经费</t>
  </si>
  <si>
    <t>大统战经费</t>
  </si>
  <si>
    <t>代理会计业务费</t>
  </si>
  <si>
    <t>党代表活动经费</t>
  </si>
  <si>
    <t>党风廉政建设</t>
  </si>
  <si>
    <t>党建工作专项经费</t>
  </si>
  <si>
    <t>党内关怀基金</t>
  </si>
  <si>
    <t>党史地方志经费</t>
  </si>
  <si>
    <t>党务经费</t>
  </si>
  <si>
    <t>档案信息化</t>
  </si>
  <si>
    <t>地方债务还本付息</t>
  </si>
  <si>
    <t>第二次全国地名普查工作经费</t>
  </si>
  <si>
    <t>第三次国土普查</t>
  </si>
  <si>
    <t>第四次经济普查经费</t>
  </si>
  <si>
    <t>第四次经济普查设备购置经费</t>
  </si>
  <si>
    <t>电话费</t>
  </si>
  <si>
    <t>电子支付系统</t>
  </si>
  <si>
    <t>动物防疫工作经费</t>
  </si>
  <si>
    <t>动物疾控经费</t>
  </si>
  <si>
    <t>独生子女保健经费</t>
  </si>
  <si>
    <t>独生子女奖扶配套</t>
  </si>
  <si>
    <t>独生子女死亡伤残配套</t>
  </si>
  <si>
    <t>渡口签单员</t>
  </si>
  <si>
    <t>对农民工劳动保障监察经费</t>
  </si>
  <si>
    <t>发改事业费</t>
  </si>
  <si>
    <t>罚没收入（非税收入）</t>
  </si>
  <si>
    <t>法律顾问</t>
  </si>
  <si>
    <t>法律援助租金</t>
  </si>
  <si>
    <t>反邪教工作</t>
  </si>
  <si>
    <t>防汛抗旱</t>
  </si>
  <si>
    <t>房屋租金</t>
  </si>
  <si>
    <t>房屋租赁费</t>
  </si>
  <si>
    <t>非税返回</t>
  </si>
  <si>
    <t>扶贫检查工作经费</t>
  </si>
  <si>
    <t>扶贫农综开发</t>
  </si>
  <si>
    <t>扶贫事业费</t>
  </si>
  <si>
    <t>服务群众专项</t>
  </si>
  <si>
    <t>服装及装备</t>
  </si>
  <si>
    <t>抚恤经费</t>
  </si>
  <si>
    <t>辅警工资</t>
  </si>
  <si>
    <t>妇联经费</t>
  </si>
  <si>
    <t>妇女两癌筛查</t>
  </si>
  <si>
    <t>妇女事业发展专项经费</t>
  </si>
  <si>
    <t>复退军人支出</t>
  </si>
  <si>
    <t>干部关爱专项基金</t>
  </si>
  <si>
    <t>工会工作经费</t>
  </si>
  <si>
    <t>工伤失业保险工作经费</t>
  </si>
  <si>
    <t>工商联络经费</t>
  </si>
  <si>
    <t>工作表彰及会议费</t>
  </si>
  <si>
    <t>公安经费</t>
  </si>
  <si>
    <t>公安扫黑除恶专项经费</t>
  </si>
  <si>
    <t>公车平台运行经费</t>
  </si>
  <si>
    <t>公共节能</t>
  </si>
  <si>
    <t>公共卫生重点抽检项目</t>
  </si>
  <si>
    <t>公共业务费</t>
  </si>
  <si>
    <t>供销经费</t>
  </si>
  <si>
    <t>关心下一代经费</t>
  </si>
  <si>
    <t>国安委</t>
  </si>
  <si>
    <t>国保</t>
  </si>
  <si>
    <t>国防教育</t>
  </si>
  <si>
    <t>国有农场转移支付</t>
  </si>
  <si>
    <t>合同制消防员</t>
  </si>
  <si>
    <t>河长制工作</t>
  </si>
  <si>
    <t>红网建设</t>
  </si>
  <si>
    <t>化解大班额工作经费</t>
  </si>
  <si>
    <t>化解大班额项目</t>
  </si>
  <si>
    <t>化债经费</t>
  </si>
  <si>
    <t>环保世纪行</t>
  </si>
  <si>
    <t>环卫生产经费</t>
  </si>
  <si>
    <t>环卫市场化</t>
  </si>
  <si>
    <t>婚姻家庭纠纷人民调解委员会</t>
  </si>
  <si>
    <t>机构改革涉改部门启动经费</t>
  </si>
  <si>
    <t>机关电梯建设</t>
  </si>
  <si>
    <t>机关接待费</t>
  </si>
  <si>
    <t>机关水电</t>
  </si>
  <si>
    <t>积案化解</t>
  </si>
  <si>
    <t>基本公共服务配套</t>
  </si>
  <si>
    <t>基层服务社</t>
  </si>
  <si>
    <t>基础教育</t>
  </si>
  <si>
    <t>绩效管理</t>
  </si>
  <si>
    <t>绩效奖金</t>
  </si>
  <si>
    <t>计划生育经费</t>
  </si>
  <si>
    <t>计生技术经费</t>
  </si>
  <si>
    <t>计生事业经费</t>
  </si>
  <si>
    <t>纪委监委经费</t>
  </si>
  <si>
    <t>监督执纪</t>
  </si>
  <si>
    <t>中华人民共和国成立70周年经费</t>
  </si>
  <si>
    <t>交通经费</t>
  </si>
  <si>
    <t>教师培训</t>
  </si>
  <si>
    <t>教师体检</t>
  </si>
  <si>
    <t>教育基金</t>
  </si>
  <si>
    <t>教育信息化</t>
  </si>
  <si>
    <t>金额服务中心工作经费</t>
  </si>
  <si>
    <t>禁毒</t>
  </si>
  <si>
    <t>禁毒协会</t>
  </si>
  <si>
    <t>经济发展研究中心</t>
  </si>
  <si>
    <t>经济普查经费</t>
  </si>
  <si>
    <t>警示教育基地</t>
  </si>
  <si>
    <t>就业再就业工作经费</t>
  </si>
  <si>
    <t>科技三项经费</t>
  </si>
  <si>
    <t>科普经费</t>
  </si>
  <si>
    <t>科协</t>
  </si>
  <si>
    <t>快速检验车配套维护费</t>
  </si>
  <si>
    <t>蓝天保卫战及污染源普查</t>
  </si>
  <si>
    <t>劳动仲裁</t>
  </si>
  <si>
    <t>劳模慰问经费</t>
  </si>
  <si>
    <t>老年大学及老干工作经费</t>
  </si>
  <si>
    <t>老年科协</t>
  </si>
  <si>
    <t>老年体协</t>
  </si>
  <si>
    <t>离退休党工委和关工委工作经费</t>
  </si>
  <si>
    <t>利息支出</t>
  </si>
  <si>
    <t>粮食储备库</t>
  </si>
  <si>
    <t>粮食经费</t>
  </si>
  <si>
    <t>两督经费</t>
  </si>
  <si>
    <t>临聘人员工资</t>
  </si>
  <si>
    <t>流入人口管理</t>
  </si>
  <si>
    <t>旅游管理</t>
  </si>
  <si>
    <t>美丽乡村建设</t>
  </si>
  <si>
    <t>免费婚检</t>
  </si>
  <si>
    <t>免费孕情优生检测</t>
  </si>
  <si>
    <t>民兵训练中心建设</t>
  </si>
  <si>
    <t>民兵应急连配套建设</t>
  </si>
  <si>
    <t>民调座谈及舆情宣传</t>
  </si>
  <si>
    <t>民主党派</t>
  </si>
  <si>
    <t>民族团结进步行</t>
  </si>
  <si>
    <t>农产品安全行</t>
  </si>
  <si>
    <t>农场经费</t>
  </si>
  <si>
    <t>农村安全饮水监测</t>
  </si>
  <si>
    <t>农村党风廉政建设</t>
  </si>
  <si>
    <t>农村人居环境整治</t>
  </si>
  <si>
    <t>农村危房改造</t>
  </si>
  <si>
    <t>农村一事一议工作经费</t>
  </si>
  <si>
    <t>农机经费</t>
  </si>
  <si>
    <t>农民工工资应急周转资金</t>
  </si>
  <si>
    <t>农民工欠薪专项经费</t>
  </si>
  <si>
    <t>农民减负及素质教育</t>
  </si>
  <si>
    <t>农业发展资金</t>
  </si>
  <si>
    <t>农业生产经费</t>
  </si>
  <si>
    <t>农业税附加补助</t>
  </si>
  <si>
    <t>农业税价差返还</t>
  </si>
  <si>
    <t>农综开发事业费</t>
  </si>
  <si>
    <t>平安北塔</t>
  </si>
  <si>
    <t>其他安全生产监管</t>
  </si>
  <si>
    <t>企业养老保险基金</t>
  </si>
  <si>
    <t>区委督查经费</t>
  </si>
  <si>
    <t>区乡财务人员培训</t>
  </si>
  <si>
    <t>全区创森经费</t>
  </si>
  <si>
    <t>全区项目库</t>
  </si>
  <si>
    <t>全区招商经费</t>
  </si>
  <si>
    <t>群众工作经费</t>
  </si>
  <si>
    <t>人大经费</t>
  </si>
  <si>
    <t>人防经费</t>
  </si>
  <si>
    <t>人民调解及以奖代补</t>
  </si>
  <si>
    <t>人事档案管理</t>
  </si>
  <si>
    <t>人武经费</t>
  </si>
  <si>
    <t>人员陪审员</t>
  </si>
  <si>
    <t>日间巡逻</t>
  </si>
  <si>
    <t>三调联动</t>
  </si>
  <si>
    <t>三湘农民健康行</t>
  </si>
  <si>
    <t>扫黑除恶专项经费</t>
  </si>
  <si>
    <t>森林防火工作经费</t>
  </si>
  <si>
    <t>商务经费</t>
  </si>
  <si>
    <t>社保经费</t>
  </si>
  <si>
    <t>社科联经费</t>
  </si>
  <si>
    <t>社区补助</t>
  </si>
  <si>
    <t>社区惠民经费</t>
  </si>
  <si>
    <t>涉法涉诉接访中心</t>
  </si>
  <si>
    <t>涉法涉诉救助基金</t>
  </si>
  <si>
    <t>涉农补贴工作发放经费</t>
  </si>
  <si>
    <t>申报死亡奖励</t>
  </si>
  <si>
    <t>深改办</t>
  </si>
  <si>
    <t>审计经费</t>
  </si>
  <si>
    <t>审计业务</t>
  </si>
  <si>
    <t>失地农民保障工作经费</t>
  </si>
  <si>
    <t>食安委</t>
  </si>
  <si>
    <t>食堂补助</t>
  </si>
  <si>
    <t>市场监督经费</t>
  </si>
  <si>
    <t>市民法制学校建设</t>
  </si>
  <si>
    <t>市政基础设施及二炮污水处理经费</t>
  </si>
  <si>
    <t>事务管理经费</t>
  </si>
  <si>
    <t>事业单位中文域名注册费</t>
  </si>
  <si>
    <t>手机报</t>
  </si>
  <si>
    <t>数字城管维护</t>
  </si>
  <si>
    <t>水土保持补偿费</t>
  </si>
  <si>
    <t>台办经费</t>
  </si>
  <si>
    <t>特色文化发展经费</t>
  </si>
  <si>
    <t>体制结算及协调</t>
  </si>
  <si>
    <t>统计调查经费</t>
  </si>
  <si>
    <t>统战经费</t>
  </si>
  <si>
    <t>团委工作经费</t>
  </si>
  <si>
    <t>退伍军人生活补助</t>
  </si>
  <si>
    <t>脱贫攻坚</t>
  </si>
  <si>
    <t>外聘投资审计人员经费</t>
  </si>
  <si>
    <t>网络维护费</t>
  </si>
  <si>
    <t>网络直报系统</t>
  </si>
  <si>
    <t>网信工作经费</t>
  </si>
  <si>
    <t>危房改造项目经费</t>
  </si>
  <si>
    <t>危改经费</t>
  </si>
  <si>
    <t>为民办实事</t>
  </si>
  <si>
    <t>维稳经费</t>
  </si>
  <si>
    <t>卫生监督</t>
  </si>
  <si>
    <t>卫生监督制服</t>
  </si>
  <si>
    <t>卫生行政许可</t>
  </si>
  <si>
    <t>卫生院核算中心工作经费</t>
  </si>
  <si>
    <t>卫生院污水处理</t>
  </si>
  <si>
    <t>未成年人思想教育</t>
  </si>
  <si>
    <t>文化发展经费</t>
  </si>
  <si>
    <t>文化旅游事务</t>
  </si>
  <si>
    <t>文联经费</t>
  </si>
  <si>
    <t>文明办</t>
  </si>
  <si>
    <t>文体经费</t>
  </si>
  <si>
    <t>五保户补助</t>
  </si>
  <si>
    <t>武装部基建</t>
  </si>
  <si>
    <t>西部志愿者经费</t>
  </si>
  <si>
    <t>乡、街道工会联合会经费</t>
  </si>
  <si>
    <t>乡办场人大经费</t>
  </si>
  <si>
    <t>乡办场政协经费</t>
  </si>
  <si>
    <t>乡办妇联经费</t>
  </si>
  <si>
    <t>乡办纪检组织建设经费</t>
  </si>
  <si>
    <t>乡办团委经费</t>
  </si>
  <si>
    <t>乡村道路修建支出</t>
  </si>
  <si>
    <t>乡村医生补助</t>
  </si>
  <si>
    <t>项目征拆办公经费</t>
  </si>
  <si>
    <t>消防公用经费</t>
  </si>
  <si>
    <t>消防宣传外包</t>
  </si>
  <si>
    <t>消防装备与车辆运行</t>
  </si>
  <si>
    <t>小康办</t>
  </si>
  <si>
    <t>校车办工作经费</t>
  </si>
  <si>
    <t>协保员经费</t>
  </si>
  <si>
    <t>新滩工商所搬迁</t>
  </si>
  <si>
    <t>新闻报道</t>
  </si>
  <si>
    <t>新型工业化</t>
  </si>
  <si>
    <t>信访经费</t>
  </si>
  <si>
    <t>信访救助</t>
  </si>
  <si>
    <t>信息网络维护经费</t>
  </si>
  <si>
    <t>行政复议</t>
  </si>
  <si>
    <t>虚拟社会管理</t>
  </si>
  <si>
    <t>畜牧水产事业经费</t>
  </si>
  <si>
    <t>宣传经费</t>
  </si>
  <si>
    <t>学校安保综治经费</t>
  </si>
  <si>
    <t>巡察经费</t>
  </si>
  <si>
    <t>样品抽检</t>
  </si>
  <si>
    <t>夜间巡逻</t>
  </si>
  <si>
    <t>医保经费</t>
  </si>
  <si>
    <t>医保执法及救助</t>
  </si>
  <si>
    <t>移动警务平台</t>
  </si>
  <si>
    <t>义务兵优待金</t>
  </si>
  <si>
    <t>议军经费</t>
  </si>
  <si>
    <t>疫苗零差补贴</t>
  </si>
  <si>
    <t>应急安全工作经费</t>
  </si>
  <si>
    <t>应急管理经费</t>
  </si>
  <si>
    <t>营房维护管理</t>
  </si>
  <si>
    <t>优抚对象医疗</t>
  </si>
  <si>
    <t>优抚经费</t>
  </si>
  <si>
    <t>优化经济环境</t>
  </si>
  <si>
    <t>油烟检测及整治</t>
  </si>
  <si>
    <t>舆情监控系统租赁及服务费用</t>
  </si>
  <si>
    <t>预防青少年人犯罪</t>
  </si>
  <si>
    <t>预防性体检及结核病筛查</t>
  </si>
  <si>
    <t>预留工资</t>
  </si>
  <si>
    <t>预算改革业务</t>
  </si>
  <si>
    <t>再生资源回收</t>
  </si>
  <si>
    <t>沼气及能源建设</t>
  </si>
  <si>
    <t>肇事精神病人监护</t>
  </si>
  <si>
    <t>征收办2018年度行政应诉工作经费</t>
  </si>
  <si>
    <t>政法综治经费</t>
  </si>
  <si>
    <t>政府督查经费</t>
  </si>
  <si>
    <t>政府外网经费</t>
  </si>
  <si>
    <t>政务经费</t>
  </si>
  <si>
    <t>政务中心大厅</t>
  </si>
  <si>
    <t>政协经费</t>
  </si>
  <si>
    <t>政协委员经费</t>
  </si>
  <si>
    <t>志愿者服务</t>
  </si>
  <si>
    <t>治超站</t>
  </si>
  <si>
    <t>质量强区</t>
  </si>
  <si>
    <t>智慧城市系统建设</t>
  </si>
  <si>
    <t>中心组学习</t>
  </si>
  <si>
    <t>重点项目绩效考核经费</t>
  </si>
  <si>
    <t>重度残疾人生活护理</t>
  </si>
  <si>
    <t>住建经费</t>
  </si>
  <si>
    <t>综治中心建设</t>
  </si>
  <si>
    <t>组织工作经费</t>
  </si>
  <si>
    <t>作风建设</t>
  </si>
  <si>
    <t>附件28：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</si>
  <si>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</si>
  <si>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</si>
  <si>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</si>
  <si>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</si>
  <si>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</si>
  <si>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</si>
  <si>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附件29：</t>
  </si>
  <si>
    <t>单位(项目支出)名称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</si>
  <si>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</si>
  <si>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</si>
  <si>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</si>
  <si>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</si>
  <si>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</si>
  <si>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</si>
  <si>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</si>
  <si>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</si>
  <si>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>食品药品监督经费</t>
  </si>
  <si>
    <t>拆卫经费</t>
  </si>
  <si>
    <t>设立专户，指定专人管理，使用前报批。
主要用于控制违法建设行为和拆除违法建筑等工作。</t>
  </si>
  <si>
    <t>区长办公会批准</t>
  </si>
  <si>
    <t>保障区经济大发展，创造良好的投资环境，提高城市品位，降低建设发展成本，减少居民不必要损失，促进社会稳定和谐。</t>
  </si>
  <si>
    <t>查处存量违建，对各类非房产开发区及私宅等进行立案调查、取证、测绘、评估、处罚对存量违建进行处理，有效化解各种矛盾。</t>
  </si>
  <si>
    <t>2019年1月至2019年12月31日。</t>
  </si>
  <si>
    <t>建立相关的预算制度，保障专项实施准确到位。</t>
  </si>
  <si>
    <t>设立专户，指定专人管理，使用前报批。
主要用于支队本级及所属大队执法人员执法服装和执法装备。</t>
  </si>
  <si>
    <t>2017年预算。</t>
  </si>
  <si>
    <t>结合创建文明城市的要求，不断提高城管执法人员的装备配置，完善城管执法保障，构建智慧城管监督新模式。</t>
  </si>
  <si>
    <t>数据城管维护</t>
  </si>
  <si>
    <t>设立专户，指定专人管理，使用前报批。
主要用于数字城管监督指挥中心系统运行服务及维护费、基础数据更新费、线路运行租赁费、劳务费等。</t>
  </si>
  <si>
    <t>区长办公会批准。</t>
  </si>
  <si>
    <t>保障数字城管监督指挥系统日常工作的顺利运行。</t>
  </si>
  <si>
    <t>设立专户，指定专人管理，使用前报批。
主要用于临聘人员工资4.5万元/年/人。</t>
  </si>
  <si>
    <t>政府常委会通过。</t>
  </si>
  <si>
    <t>选择优秀人才队伍，提升临聘人员素质和办事效率。</t>
  </si>
  <si>
    <t>城市公园广场管理</t>
  </si>
  <si>
    <t>设立专户，指定专人管理，使用前报批。
主要用于区属公园广场日常运行设施维护和管理。</t>
  </si>
  <si>
    <t>满足各公园广场日常运行设施维护和管理，加大对公园广场内的不文明行为的劝导和整治力度，营造更加温馨文明的公共环境。</t>
  </si>
  <si>
    <t>设立专户，指定专人管理，使用前报批。
主要用于公厕、垃圾中转站等环境卫生设施管理和维护。</t>
  </si>
  <si>
    <t>以建国家卫生城市为总目标，提升环境卫生水平，改善城市居处环境，美化市容，打造北塔卫生城市，为人民创造一个干净、卫生、靓丽的城市。</t>
  </si>
  <si>
    <t>河道水库保洁专项经费</t>
  </si>
  <si>
    <t>辖区内河道水库常年保持干净、整洁，各河道水库有专门保洁员。</t>
  </si>
  <si>
    <t>1、资江沿线保洁经费21万元，2、枫江溪沿线保洁经费4.5万元，3、李山峰溪沿线保洁经费3万元，4、板铺溪沿线保洁经费1.5万元，5、13座水库保洁经费6.5万元。</t>
  </si>
  <si>
    <t>区级河长巡河督查检查，区河长制每季度一次考核。</t>
  </si>
  <si>
    <t>区级河长制工作经费</t>
  </si>
  <si>
    <t>日常办公经费，宣传培训经费，公示牌制作安装费。</t>
  </si>
  <si>
    <t>完成上级交办各项任务</t>
  </si>
  <si>
    <t>1、开展培训或宣传3次，2、开展4次专项督查。</t>
  </si>
  <si>
    <t>资江河道划界</t>
  </si>
  <si>
    <t>湘水建管[2016]70号</t>
  </si>
  <si>
    <t>协助市里完成资江河道划界。</t>
  </si>
  <si>
    <t>6月30日前完成资江河道划界工作。</t>
  </si>
  <si>
    <t>督促各乡街道积极配合。</t>
  </si>
  <si>
    <t>四边五年绿色行动及创森</t>
  </si>
  <si>
    <t>市、区人民政府文件创森城市</t>
  </si>
  <si>
    <t>幼林抚育、管护4000亩，补植补造1000亩，并加强森林防火及防火带建设</t>
  </si>
  <si>
    <t>至2018年11月，完成幼林抚育管护4000亩，补植补造1000亩，“四旁”植树8000株。</t>
  </si>
  <si>
    <t>成立专业护林队，并签订管护协议，年度验收合格后予以付款。</t>
  </si>
  <si>
    <t>附件30：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</si>
  <si>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</si>
  <si>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</si>
  <si>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</si>
  <si>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</si>
  <si>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</si>
  <si>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</si>
  <si>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</si>
  <si>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</si>
  <si>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</si>
  <si>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纳入专户的非税收入拨款</t>
  </si>
  <si>
    <t>其他资金</t>
  </si>
  <si>
    <t>负责政府交办的各项工作</t>
  </si>
  <si>
    <t>完成政府安排的各项本职工作</t>
  </si>
  <si>
    <t/>
  </si>
  <si>
    <t>附表：31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</si>
  <si>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</si>
  <si>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</si>
  <si>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</si>
  <si>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</si>
  <si>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</si>
  <si>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</si>
  <si>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</si>
  <si>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</si>
  <si>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</si>
  <si>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</si>
  <si>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</si>
  <si>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</si>
  <si>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</si>
  <si>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</si>
  <si>
    <t>办公用品</t>
  </si>
  <si>
    <t>空调机组</t>
  </si>
  <si>
    <t>3</t>
  </si>
  <si>
    <t>木制台、桌类</t>
  </si>
  <si>
    <t>2</t>
  </si>
  <si>
    <t>办公桌</t>
  </si>
  <si>
    <t>30</t>
  </si>
  <si>
    <t>套</t>
  </si>
  <si>
    <t>照相机</t>
  </si>
  <si>
    <t>数字照相机</t>
  </si>
  <si>
    <t>1</t>
  </si>
  <si>
    <t>台</t>
  </si>
  <si>
    <t>计算机</t>
  </si>
  <si>
    <t>小型计算机</t>
  </si>
  <si>
    <t>6</t>
  </si>
  <si>
    <t>打印机</t>
  </si>
  <si>
    <t>喷墨打印机</t>
  </si>
  <si>
    <t>传真机</t>
  </si>
  <si>
    <t>传真通信设备</t>
  </si>
  <si>
    <t>空调</t>
  </si>
  <si>
    <t>制冷压缩机</t>
  </si>
  <si>
    <t>笔记本电脑</t>
  </si>
  <si>
    <t>便携式计算机</t>
  </si>
  <si>
    <t>台式电脑</t>
  </si>
  <si>
    <t>台式计算机</t>
  </si>
  <si>
    <t>办公桌椅</t>
  </si>
  <si>
    <t>张</t>
  </si>
  <si>
    <t>碎纸机</t>
  </si>
  <si>
    <t>柜子</t>
  </si>
  <si>
    <t>金属质柜类</t>
  </si>
  <si>
    <t>个</t>
  </si>
  <si>
    <t>保险柜</t>
  </si>
  <si>
    <t>资料打印</t>
  </si>
  <si>
    <t>其他印刷品</t>
  </si>
  <si>
    <t>广告制作</t>
  </si>
  <si>
    <t>其他印刷服务</t>
  </si>
  <si>
    <t>打印费用</t>
  </si>
  <si>
    <t>5</t>
  </si>
  <si>
    <t>掌上电脑</t>
  </si>
  <si>
    <t>8</t>
  </si>
  <si>
    <t>电脑</t>
  </si>
  <si>
    <t>激光打印机</t>
  </si>
  <si>
    <t>A3彩色</t>
  </si>
  <si>
    <t>目录柜</t>
  </si>
  <si>
    <t>组</t>
  </si>
  <si>
    <t>文件柜</t>
  </si>
  <si>
    <t>五层双门</t>
  </si>
  <si>
    <t>批</t>
  </si>
  <si>
    <t>资料柜</t>
  </si>
  <si>
    <t>其他柜类</t>
  </si>
  <si>
    <t>饮水机</t>
  </si>
  <si>
    <t>饮水器</t>
  </si>
  <si>
    <t>专业摄像机和信号源设备</t>
  </si>
  <si>
    <t>索尼</t>
  </si>
  <si>
    <t>办公椅</t>
  </si>
  <si>
    <t>木骨架为主的椅凳类</t>
  </si>
  <si>
    <t>把</t>
  </si>
  <si>
    <t>7</t>
  </si>
  <si>
    <t>录音笔</t>
  </si>
  <si>
    <t>录音外围设备</t>
  </si>
  <si>
    <t>4</t>
  </si>
  <si>
    <t>支</t>
  </si>
  <si>
    <t>执法记录仪</t>
  </si>
  <si>
    <t>特殊照相机</t>
  </si>
  <si>
    <t>网络接口</t>
  </si>
  <si>
    <t>办公设备</t>
  </si>
  <si>
    <t>通信网络维护和管理系统</t>
  </si>
  <si>
    <t>次</t>
  </si>
  <si>
    <t>专用照相机</t>
  </si>
  <si>
    <t>文具</t>
  </si>
  <si>
    <t>复印纸</t>
  </si>
  <si>
    <t>喷墨盒</t>
  </si>
  <si>
    <t>打印复印一体机</t>
  </si>
  <si>
    <t>针式打印机</t>
  </si>
  <si>
    <t>空调机</t>
  </si>
  <si>
    <t>复印机</t>
  </si>
  <si>
    <t>鼓粉盒</t>
  </si>
  <si>
    <t>其他纸制品</t>
  </si>
  <si>
    <t>案卷柜</t>
  </si>
  <si>
    <t>取暖器</t>
  </si>
  <si>
    <t>联想</t>
  </si>
  <si>
    <t>打印装订费用</t>
  </si>
  <si>
    <t>广告宣传费用</t>
  </si>
  <si>
    <t>电  脑</t>
  </si>
  <si>
    <t>文化墙建设</t>
  </si>
  <si>
    <t>其他公共设施施工</t>
  </si>
  <si>
    <t>100*2</t>
  </si>
  <si>
    <t>200m2</t>
  </si>
  <si>
    <t>m2</t>
  </si>
  <si>
    <t>图书室设备</t>
  </si>
  <si>
    <t>书籍、课本</t>
  </si>
  <si>
    <t>文学科普</t>
  </si>
  <si>
    <t>500</t>
  </si>
  <si>
    <t>本</t>
  </si>
  <si>
    <t>绿化校园</t>
  </si>
  <si>
    <t>园林绿化管理服务</t>
  </si>
  <si>
    <t>花灌木等</t>
  </si>
  <si>
    <t>1批</t>
  </si>
  <si>
    <t>打印设备</t>
  </si>
  <si>
    <t>多功能一体机</t>
  </si>
  <si>
    <t>A3，彩色</t>
  </si>
  <si>
    <t>1台</t>
  </si>
  <si>
    <t>会议室桌椅</t>
  </si>
  <si>
    <t>执法平板电脑</t>
  </si>
  <si>
    <t>平板式微型计算机</t>
  </si>
  <si>
    <t>印刷费、宣传费</t>
  </si>
  <si>
    <t>广告费</t>
  </si>
  <si>
    <t>打印费</t>
  </si>
  <si>
    <t>格力</t>
  </si>
  <si>
    <t>固锭</t>
  </si>
  <si>
    <t>投影仪</t>
  </si>
  <si>
    <t>安置信息管理系统</t>
  </si>
  <si>
    <t>投影</t>
  </si>
  <si>
    <t>摄影机</t>
  </si>
  <si>
    <t>保密柜</t>
  </si>
  <si>
    <t>广告服务</t>
  </si>
  <si>
    <t>车辆维修保养</t>
  </si>
  <si>
    <t>车辆维修和保养服务</t>
  </si>
  <si>
    <t>18</t>
  </si>
  <si>
    <t>广告印刷制作</t>
  </si>
  <si>
    <t>会议服务</t>
  </si>
  <si>
    <t>一般会议服务</t>
  </si>
  <si>
    <t>40</t>
  </si>
  <si>
    <t>财产保险</t>
  </si>
  <si>
    <t>机动车保险服务</t>
  </si>
  <si>
    <t>车辆油料</t>
  </si>
  <si>
    <t>车辆加油服务</t>
  </si>
  <si>
    <t>附表32</t>
  </si>
  <si>
    <t>2019年北塔区扶贫资金安排情况表</t>
  </si>
  <si>
    <t>项目</t>
  </si>
  <si>
    <t>金额</t>
  </si>
  <si>
    <t>备注</t>
  </si>
  <si>
    <t xml:space="preserve">脱贫攻坚：教育扶贫 </t>
  </si>
  <si>
    <t>脱贫攻坚：雨露计划</t>
  </si>
  <si>
    <t>脱贫攻坚：低保兜底</t>
  </si>
  <si>
    <t>脱贫攻坚：健康扶贫</t>
  </si>
  <si>
    <t>脱贫攻坚：产业扶贫及基础设施</t>
  </si>
  <si>
    <t>脱贫攻坚：交通扶贫</t>
  </si>
  <si>
    <t>脱贫攻坚：特惠保</t>
  </si>
  <si>
    <t>脱贫攻坚：城乡医疗扶贫救助</t>
  </si>
  <si>
    <t>脱贫攻坚：农村技术培训</t>
  </si>
  <si>
    <t>脱贫攻坚：就业扶贫</t>
  </si>
  <si>
    <t>附表33</t>
  </si>
  <si>
    <t>2019年预算转移支付情况表</t>
  </si>
  <si>
    <t>单位：万元</t>
  </si>
  <si>
    <r>
      <rPr>
        <sz val="10.5"/>
        <color rgb="FF000000"/>
        <rFont val="黑体"/>
        <charset val="134"/>
      </rPr>
      <t>收</t>
    </r>
    <r>
      <rPr>
        <sz val="10.5"/>
        <color rgb="FF000000"/>
        <rFont val="黑体"/>
        <charset val="134"/>
      </rPr>
      <t xml:space="preserve">      </t>
    </r>
    <r>
      <rPr>
        <sz val="10.5"/>
        <color rgb="FF000000"/>
        <rFont val="黑体"/>
        <charset val="134"/>
      </rPr>
      <t>入</t>
    </r>
  </si>
  <si>
    <r>
      <rPr>
        <sz val="10.5"/>
        <color rgb="FF000000"/>
        <rFont val="黑体"/>
        <charset val="134"/>
      </rPr>
      <t>支</t>
    </r>
    <r>
      <rPr>
        <sz val="10.5"/>
        <color rgb="FF000000"/>
        <rFont val="黑体"/>
        <charset val="134"/>
      </rPr>
      <t xml:space="preserve">      </t>
    </r>
    <r>
      <rPr>
        <sz val="10.5"/>
        <color rgb="FF000000"/>
        <rFont val="黑体"/>
        <charset val="134"/>
      </rPr>
      <t>出</t>
    </r>
  </si>
  <si>
    <r>
      <rPr>
        <sz val="10.5"/>
        <color rgb="FF000000"/>
        <rFont val="宋体"/>
        <charset val="134"/>
      </rPr>
      <t>项</t>
    </r>
    <r>
      <rPr>
        <sz val="10.5"/>
        <color rgb="FF000000"/>
        <rFont val="宋体"/>
        <charset val="134"/>
      </rPr>
      <t xml:space="preserve">    </t>
    </r>
    <r>
      <rPr>
        <sz val="10.5"/>
        <color rgb="FF000000"/>
        <rFont val="宋体"/>
        <charset val="134"/>
      </rPr>
      <t>目</t>
    </r>
  </si>
  <si>
    <r>
      <rPr>
        <sz val="10.5"/>
        <color rgb="FF000000"/>
        <rFont val="宋体"/>
        <charset val="134"/>
      </rPr>
      <t>2019</t>
    </r>
    <r>
      <rPr>
        <sz val="10.5"/>
        <color rgb="FF000000"/>
        <rFont val="宋体"/>
        <charset val="134"/>
      </rPr>
      <t>年预计数</t>
    </r>
  </si>
  <si>
    <t>公共财政预算收入</t>
  </si>
  <si>
    <t>公共财政预算支出</t>
  </si>
  <si>
    <t>其中：基本支出</t>
  </si>
  <si>
    <t>其中：返还性收入</t>
  </si>
  <si>
    <t xml:space="preserve">      项目支出</t>
  </si>
  <si>
    <t xml:space="preserve">      体制补助收入</t>
  </si>
  <si>
    <t xml:space="preserve">      债券支出</t>
  </si>
  <si>
    <t xml:space="preserve">      均衡性转移支付补助收入</t>
  </si>
  <si>
    <t>上解上级支出</t>
  </si>
  <si>
    <t xml:space="preserve">      调整工资转移支付收入</t>
  </si>
  <si>
    <t xml:space="preserve">      农村综合改革转移支付收入</t>
  </si>
  <si>
    <t xml:space="preserve">      县级基本财力保障机制奖补资金收入</t>
  </si>
  <si>
    <t xml:space="preserve">      特殊县困难转移支付</t>
  </si>
  <si>
    <t xml:space="preserve">      结算补助收入</t>
  </si>
  <si>
    <t xml:space="preserve">      其他一般性转移支付收入</t>
  </si>
  <si>
    <t>专项转移支付收入</t>
  </si>
  <si>
    <t>债券转贷收入</t>
  </si>
  <si>
    <t>下级上解收入</t>
  </si>
  <si>
    <t>调入预算稳定调节基金</t>
  </si>
  <si>
    <t>调入资金</t>
  </si>
  <si>
    <t>年终结余</t>
  </si>
  <si>
    <r>
      <rPr>
        <sz val="10.5"/>
        <color rgb="FF000000"/>
        <rFont val="宋体"/>
        <charset val="134"/>
      </rPr>
      <t>收</t>
    </r>
    <r>
      <rPr>
        <sz val="10.5"/>
        <color rgb="FF000000"/>
        <rFont val="宋体"/>
        <charset val="134"/>
      </rPr>
      <t> 入 合 计</t>
    </r>
  </si>
  <si>
    <r>
      <rPr>
        <sz val="10.5"/>
        <color rgb="FF000000"/>
        <rFont val="宋体"/>
        <charset val="134"/>
      </rPr>
      <t>支</t>
    </r>
    <r>
      <rPr>
        <sz val="10.5"/>
        <color rgb="FF000000"/>
        <rFont val="宋体"/>
        <charset val="134"/>
      </rPr>
      <t> 出 合 计</t>
    </r>
  </si>
  <si>
    <t>附表34</t>
  </si>
  <si>
    <t>2019年预算数</t>
  </si>
  <si>
    <t>因公出国(境)费</t>
  </si>
  <si>
    <t>公务用车购置及运行维护费</t>
  </si>
  <si>
    <t>公务用车运行费</t>
  </si>
  <si>
    <t>附表35</t>
  </si>
  <si>
    <t>北塔区政府债务情况明细表</t>
  </si>
  <si>
    <t>债券年度</t>
  </si>
  <si>
    <t>债券类型</t>
  </si>
  <si>
    <t>债券金额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</si>
  <si>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015年</t>
    </r>
  </si>
  <si>
    <t>一般债券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</si>
  <si>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016年</t>
    </r>
  </si>
  <si>
    <t>2017年</t>
  </si>
  <si>
    <t>2018年</t>
  </si>
  <si>
    <t>普通专项债券</t>
  </si>
  <si>
    <t>2019年</t>
  </si>
  <si>
    <t>棚改专项债券</t>
  </si>
  <si>
    <t>合  计</t>
  </si>
  <si>
    <r>
      <rPr>
        <b/>
        <sz val="11"/>
        <rFont val="宋体"/>
        <charset val="134"/>
      </rPr>
      <t>项</t>
    </r>
    <r>
      <rPr>
        <b/>
        <sz val="11"/>
        <rFont val="Arial"/>
        <charset val="0"/>
      </rPr>
      <t xml:space="preserve">        </t>
    </r>
    <r>
      <rPr>
        <b/>
        <sz val="11"/>
        <rFont val="宋体"/>
        <charset val="134"/>
      </rPr>
      <t>目</t>
    </r>
  </si>
  <si>
    <t>预算数</t>
  </si>
  <si>
    <t>决算数</t>
  </si>
  <si>
    <t xml:space="preserve">     一、本年收入</t>
  </si>
  <si>
    <t xml:space="preserve">        股利、股息收入</t>
  </si>
  <si>
    <t xml:space="preserve">     二、上级补助收入</t>
  </si>
  <si>
    <t xml:space="preserve">     三、上年结余</t>
  </si>
  <si>
    <t>国有资本经营收入合计</t>
  </si>
  <si>
    <t>注：未编制国有资本预算；无国有资本经营收入。</t>
  </si>
  <si>
    <t xml:space="preserve">     一、本年支出</t>
  </si>
  <si>
    <t xml:space="preserve">       解决历史遗留问题及改革成本支出</t>
  </si>
  <si>
    <t xml:space="preserve">         国有企业办职教幼教补助支出</t>
  </si>
  <si>
    <t xml:space="preserve">       金融国有资本经营预算支出</t>
  </si>
  <si>
    <t xml:space="preserve">         其他金融国有资本经营预算支出</t>
  </si>
  <si>
    <t xml:space="preserve">     二、调出资金</t>
  </si>
  <si>
    <t>国有资本经营支出合计</t>
  </si>
  <si>
    <t>注：未编制国有资本预算；无国有资本经营支出。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</si>
  <si>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</si>
  <si>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</si>
  <si>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</si>
  <si>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</si>
  <si>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</si>
  <si>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</si>
  <si>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</si>
  <si>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</si>
  <si>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</si>
  <si>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</si>
  <si>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</si>
  <si>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</si>
  <si>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</si>
  <si>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</si>
  <si>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</si>
  <si>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</si>
  <si>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</si>
  <si>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</si>
  <si>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</si>
  <si>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</si>
  <si>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</si>
  <si>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</si>
  <si>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</si>
  <si>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</si>
  <si>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</si>
  <si>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</si>
  <si>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</si>
  <si>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</si>
  <si>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</si>
  <si>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r>
      <rPr>
        <b/>
        <sz val="18"/>
        <rFont val="Arial"/>
        <charset val="0"/>
      </rPr>
      <t>2019</t>
    </r>
    <r>
      <rPr>
        <b/>
        <sz val="18"/>
        <rFont val="宋体"/>
        <charset val="0"/>
      </rPr>
      <t>年北塔区政府性基金收入预算表</t>
    </r>
  </si>
  <si>
    <t xml:space="preserve">   一、本年收入</t>
  </si>
  <si>
    <t xml:space="preserve">   二、债务转贷收入</t>
  </si>
  <si>
    <t xml:space="preserve">   三、上级补助收入</t>
  </si>
  <si>
    <t xml:space="preserve">      大中型水库移民后期扶持基金收入</t>
  </si>
  <si>
    <t xml:space="preserve">      小型水库移民扶助基金收入</t>
  </si>
  <si>
    <t xml:space="preserve">      国有土地使用权出让收入</t>
  </si>
  <si>
    <t xml:space="preserve">      农业土地开发资金收入</t>
  </si>
  <si>
    <t xml:space="preserve">      城市基础设施配套费收入</t>
  </si>
  <si>
    <t xml:space="preserve">      大中型水库库区基金收入</t>
  </si>
  <si>
    <t xml:space="preserve">      彩票公益金收入</t>
  </si>
  <si>
    <t xml:space="preserve">      其他政府性基金收入</t>
  </si>
  <si>
    <t xml:space="preserve">   四、调入资金</t>
  </si>
  <si>
    <t xml:space="preserve">   五、上年结余</t>
  </si>
  <si>
    <t>政府性基金收入合计</t>
  </si>
  <si>
    <r>
      <rPr>
        <b/>
        <sz val="18"/>
        <rFont val="Arial"/>
        <charset val="0"/>
      </rPr>
      <t>2019</t>
    </r>
    <r>
      <rPr>
        <b/>
        <sz val="18"/>
        <rFont val="宋体"/>
        <charset val="0"/>
      </rPr>
      <t>年北塔区政府性基金支出预算表</t>
    </r>
  </si>
  <si>
    <t xml:space="preserve">   一、本年支出</t>
  </si>
  <si>
    <t xml:space="preserve">    社会保障和就业支出</t>
  </si>
  <si>
    <t xml:space="preserve">        大中型水库移民后期扶持基金支出</t>
  </si>
  <si>
    <t xml:space="preserve">            移民补助</t>
  </si>
  <si>
    <t xml:space="preserve">            基础设施建设和经济发展</t>
  </si>
  <si>
    <t xml:space="preserve">            其他大中型水库移民后期扶持基金支出</t>
  </si>
  <si>
    <t xml:space="preserve">        小型水库移民扶助基金及对应专项债务收入安排的支出</t>
  </si>
  <si>
    <t xml:space="preserve">    城乡社区支出</t>
  </si>
  <si>
    <t xml:space="preserve">        国有土地使用权出让收入及对应专项债务收入安排的支出</t>
  </si>
  <si>
    <t xml:space="preserve">            棚户区改造支出</t>
  </si>
  <si>
    <t xml:space="preserve">        农业土地开发资金及对应专项债务收入安排的支出</t>
  </si>
  <si>
    <t xml:space="preserve">    农林水支出</t>
  </si>
  <si>
    <t xml:space="preserve">        大中型水库库区基金及对应专项债务收入安排的支出</t>
  </si>
  <si>
    <t xml:space="preserve">            基础设施建设和经济发展        </t>
  </si>
  <si>
    <t xml:space="preserve">            其他大中型水库库区基金支出</t>
  </si>
  <si>
    <t xml:space="preserve">    其他支出</t>
  </si>
  <si>
    <t xml:space="preserve">        彩票公益金及对应专项债务收入安排的支出</t>
  </si>
  <si>
    <t xml:space="preserve">            用于社会福利的彩票公益金支出</t>
  </si>
  <si>
    <t xml:space="preserve">            用于体育事业的彩票公益金支出</t>
  </si>
  <si>
    <t xml:space="preserve">            用于教育事业的彩票公益金支出</t>
  </si>
  <si>
    <t xml:space="preserve">            用于其他社会公益事业的彩票公益金支出</t>
  </si>
  <si>
    <t xml:space="preserve">        其他政府性基金及对应专项债务收入安排的支出</t>
  </si>
  <si>
    <t xml:space="preserve">   二、上解上级支出</t>
  </si>
  <si>
    <t xml:space="preserve">   三、调出资金</t>
  </si>
  <si>
    <t xml:space="preserve">   四、年终结余</t>
  </si>
  <si>
    <t>政府性基金支出合计</t>
  </si>
  <si>
    <r>
      <rPr>
        <b/>
        <sz val="18"/>
        <color rgb="FF000000"/>
        <rFont val="Times New Roman"/>
        <charset val="0"/>
      </rPr>
      <t>2019</t>
    </r>
    <r>
      <rPr>
        <b/>
        <sz val="18"/>
        <color rgb="FF000000"/>
        <rFont val="宋体"/>
        <charset val="0"/>
      </rPr>
      <t>年政府一般债务限额和余额预算情况表</t>
    </r>
  </si>
  <si>
    <t>地区</t>
  </si>
  <si>
    <t>限额</t>
  </si>
  <si>
    <t>余额</t>
  </si>
  <si>
    <t>北塔区</t>
  </si>
  <si>
    <r>
      <rPr>
        <b/>
        <sz val="18"/>
        <color rgb="FF000000"/>
        <rFont val="Times New Roman"/>
        <charset val="0"/>
      </rPr>
      <t>2019</t>
    </r>
    <r>
      <rPr>
        <b/>
        <sz val="18"/>
        <color rgb="FF000000"/>
        <rFont val="宋体"/>
        <charset val="0"/>
      </rPr>
      <t>年政府专项债务限额和余额预算情况表</t>
    </r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</si>
</sst>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_);[Red]\(0\)"/>
    <numFmt numFmtId="178" formatCode="0_ "/>
    <numFmt numFmtId="179" formatCode="* #,##0.00;* \-#,##0.00;* &quot;&quot;??;@"/>
    <numFmt numFmtId="180" formatCode="#,##0.0_ "/>
    <numFmt numFmtId="181" formatCode="0000"/>
  </numFmts>
  <fonts count="53">
    <font>
      <sz val="9"/>
      <name val="宋体"/>
      <charset val="134"/>
    </font>
    <font>
      <b/>
      <sz val="18"/>
      <color rgb="FF000000"/>
      <name val="Times New Roman"/>
      <charset val="0"/>
    </font>
    <font>
      <b/>
      <sz val="18"/>
      <color indexed="8"/>
      <name val="Times New Roman"/>
      <charset val="0"/>
    </font>
    <font>
      <sz val="12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8"/>
      <name val="Arial"/>
      <charset val="0"/>
    </font>
    <font>
      <sz val="12"/>
      <name val="Arial"/>
      <charset val="0"/>
    </font>
    <font>
      <sz val="11"/>
      <name val="Arial"/>
      <charset val="0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黑体"/>
      <charset val="134"/>
    </font>
    <font>
      <sz val="18"/>
      <name val="宋体"/>
      <charset val="134"/>
    </font>
    <font>
      <b/>
      <sz val="18"/>
      <name val="仿宋"/>
      <charset val="134"/>
    </font>
    <font>
      <sz val="12"/>
      <name val="仿宋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4"/>
      <name val="仿宋"/>
      <charset val="134"/>
    </font>
    <font>
      <b/>
      <sz val="26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Times New Roman"/>
      <charset val="0"/>
    </font>
    <font>
      <b/>
      <sz val="18"/>
      <color rgb="FF000000"/>
      <name val="宋体"/>
      <charset val="0"/>
    </font>
    <font>
      <b/>
      <sz val="18"/>
      <name val="宋体"/>
      <charset val="0"/>
    </font>
    <font>
      <b/>
      <sz val="11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4" borderId="21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" borderId="24" applyNumberFormat="0" applyAlignment="0" applyProtection="0">
      <alignment vertical="center"/>
    </xf>
    <xf numFmtId="0" fontId="39" fillId="6" borderId="25" applyNumberFormat="0" applyAlignment="0" applyProtection="0">
      <alignment vertical="center"/>
    </xf>
    <xf numFmtId="0" fontId="40" fillId="6" borderId="24" applyNumberFormat="0" applyAlignment="0" applyProtection="0">
      <alignment vertical="center"/>
    </xf>
    <xf numFmtId="0" fontId="41" fillId="7" borderId="26" applyNumberFormat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9" fillId="0" borderId="0"/>
    <xf numFmtId="0" fontId="49" fillId="0" borderId="0"/>
    <xf numFmtId="0" fontId="3" fillId="0" borderId="0"/>
    <xf numFmtId="0" fontId="3" fillId="0" borderId="0"/>
    <xf numFmtId="0" fontId="3" fillId="0" borderId="0"/>
  </cellStyleXfs>
  <cellXfs count="281">
    <xf numFmtId="0" fontId="0" fillId="0" borderId="0" xfId="0"/>
    <xf numFmtId="0" fontId="1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3" fillId="0" borderId="0" xfId="51"/>
    <xf numFmtId="0" fontId="4" fillId="0" borderId="0" xfId="50" applyFont="1" applyAlignment="1">
      <alignment horizontal="right" vertical="center"/>
    </xf>
    <xf numFmtId="0" fontId="5" fillId="0" borderId="1" xfId="50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4" fillId="0" borderId="0" xfId="49" applyFont="1" applyAlignment="1">
      <alignment horizontal="right" vertical="center"/>
    </xf>
    <xf numFmtId="0" fontId="5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8" fillId="2" borderId="0" xfId="51" applyFont="1" applyFill="1" applyBorder="1" applyAlignment="1">
      <alignment horizontal="center" vertical="center" wrapText="1"/>
    </xf>
    <xf numFmtId="0" fontId="9" fillId="2" borderId="2" xfId="51" applyFont="1" applyFill="1" applyBorder="1"/>
    <xf numFmtId="0" fontId="5" fillId="2" borderId="1" xfId="51" applyFont="1" applyFill="1" applyBorder="1" applyAlignment="1">
      <alignment horizontal="center" vertical="center"/>
    </xf>
    <xf numFmtId="0" fontId="6" fillId="0" borderId="1" xfId="51" applyFont="1" applyBorder="1" applyAlignment="1">
      <alignment vertical="center"/>
    </xf>
    <xf numFmtId="176" fontId="6" fillId="0" borderId="1" xfId="51" applyNumberFormat="1" applyFont="1" applyBorder="1" applyAlignment="1">
      <alignment horizontal="center" vertical="center"/>
    </xf>
    <xf numFmtId="0" fontId="6" fillId="2" borderId="1" xfId="53" applyNumberFormat="1" applyFont="1" applyFill="1" applyBorder="1" applyAlignment="1" applyProtection="1">
      <alignment horizontal="left" vertical="center"/>
    </xf>
    <xf numFmtId="0" fontId="5" fillId="0" borderId="1" xfId="51" applyFont="1" applyFill="1" applyBorder="1" applyAlignment="1">
      <alignment horizontal="center" vertical="center"/>
    </xf>
    <xf numFmtId="176" fontId="5" fillId="0" borderId="1" xfId="51" applyNumberFormat="1" applyFont="1" applyFill="1" applyBorder="1" applyAlignment="1">
      <alignment horizontal="center" vertical="center" wrapText="1"/>
    </xf>
    <xf numFmtId="0" fontId="6" fillId="0" borderId="0" xfId="51" applyFont="1"/>
    <xf numFmtId="0" fontId="10" fillId="2" borderId="2" xfId="51" applyFont="1" applyFill="1" applyBorder="1"/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right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/>
    <xf numFmtId="0" fontId="12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4" fillId="0" borderId="0" xfId="0" applyFont="1" applyFill="1" applyAlignment="1">
      <alignment horizontal="center" vertical="center"/>
    </xf>
    <xf numFmtId="31" fontId="13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178" fontId="13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178" fontId="12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justify" wrapText="1"/>
    </xf>
    <xf numFmtId="0" fontId="19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left" wrapText="1"/>
    </xf>
    <xf numFmtId="0" fontId="2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/>
    <xf numFmtId="0" fontId="0" fillId="0" borderId="0" xfId="0" applyFill="1"/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0" fillId="0" borderId="4" xfId="0" applyNumberFormat="1" applyFill="1" applyBorder="1"/>
    <xf numFmtId="178" fontId="0" fillId="0" borderId="4" xfId="0" applyNumberFormat="1" applyFill="1" applyBorder="1"/>
    <xf numFmtId="178" fontId="0" fillId="0" borderId="4" xfId="0" applyNumberFormat="1" applyFill="1" applyBorder="1" applyAlignment="1">
      <alignment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3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/>
    </xf>
    <xf numFmtId="0" fontId="13" fillId="0" borderId="0" xfId="0" applyFont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Continuous" vertical="center"/>
    </xf>
    <xf numFmtId="0" fontId="13" fillId="0" borderId="10" xfId="0" applyNumberFormat="1" applyFont="1" applyFill="1" applyBorder="1" applyAlignment="1" applyProtection="1">
      <alignment horizontal="centerContinuous" vertical="center"/>
    </xf>
    <xf numFmtId="0" fontId="13" fillId="0" borderId="11" xfId="0" applyNumberFormat="1" applyFont="1" applyFill="1" applyBorder="1" applyAlignment="1" applyProtection="1">
      <alignment horizontal="centerContinuous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Continuous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</xf>
    <xf numFmtId="3" fontId="13" fillId="0" borderId="9" xfId="0" applyNumberFormat="1" applyFont="1" applyFill="1" applyBorder="1" applyAlignment="1" applyProtection="1">
      <alignment horizontal="right" vertical="center" wrapText="1"/>
    </xf>
    <xf numFmtId="3" fontId="24" fillId="0" borderId="1" xfId="0" applyNumberFormat="1" applyFont="1" applyFill="1" applyBorder="1" applyAlignment="1" applyProtection="1">
      <alignment horizontal="right" vertical="center" wrapText="1"/>
    </xf>
    <xf numFmtId="3" fontId="13" fillId="0" borderId="13" xfId="0" applyNumberFormat="1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horizontal="right" vertical="center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49" fontId="13" fillId="0" borderId="13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14" fillId="0" borderId="0" xfId="0" applyNumberFormat="1" applyFont="1" applyFill="1" applyAlignment="1" applyProtection="1">
      <alignment horizontal="center"/>
    </xf>
    <xf numFmtId="0" fontId="0" fillId="0" borderId="2" xfId="0" applyBorder="1"/>
    <xf numFmtId="0" fontId="24" fillId="0" borderId="9" xfId="0" applyNumberFormat="1" applyFont="1" applyFill="1" applyBorder="1" applyAlignment="1" applyProtection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1" xfId="0" applyNumberFormat="1" applyFont="1" applyFill="1" applyBorder="1" applyAlignment="1" applyProtection="1">
      <alignment horizontal="left" vertical="center" wrapText="1"/>
    </xf>
    <xf numFmtId="49" fontId="24" fillId="0" borderId="1" xfId="0" applyNumberFormat="1" applyFont="1" applyFill="1" applyBorder="1" applyAlignment="1" applyProtection="1">
      <alignment horizontal="center" vertical="center" wrapText="1"/>
    </xf>
    <xf numFmtId="3" fontId="24" fillId="0" borderId="1" xfId="0" applyNumberFormat="1" applyFont="1" applyFill="1" applyBorder="1" applyAlignment="1" applyProtection="1">
      <alignment horizontal="right" vertical="center"/>
    </xf>
    <xf numFmtId="49" fontId="24" fillId="0" borderId="9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Alignment="1" applyProtection="1">
      <alignment horizontal="right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Alignment="1" applyProtection="1"/>
    <xf numFmtId="0" fontId="13" fillId="0" borderId="2" xfId="0" applyNumberFormat="1" applyFont="1" applyFill="1" applyBorder="1" applyAlignment="1" applyProtection="1">
      <alignment horizontal="left" vertical="center"/>
    </xf>
    <xf numFmtId="0" fontId="13" fillId="3" borderId="2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24" fillId="2" borderId="0" xfId="0" applyNumberFormat="1" applyFont="1" applyFill="1" applyProtection="1"/>
    <xf numFmtId="0" fontId="24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Protection="1"/>
    <xf numFmtId="0" fontId="13" fillId="0" borderId="0" xfId="0" applyNumberFormat="1" applyFont="1" applyFill="1" applyAlignment="1" applyProtection="1">
      <alignment vertical="center" wrapText="1"/>
    </xf>
    <xf numFmtId="179" fontId="13" fillId="0" borderId="0" xfId="0" applyNumberFormat="1" applyFont="1" applyFill="1" applyAlignment="1" applyProtection="1">
      <alignment vertical="center"/>
    </xf>
    <xf numFmtId="180" fontId="13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centerContinuous"/>
    </xf>
    <xf numFmtId="0" fontId="13" fillId="2" borderId="2" xfId="0" applyNumberFormat="1" applyFont="1" applyFill="1" applyBorder="1" applyAlignment="1" applyProtection="1">
      <alignment horizontal="centerContinuous" vertical="center"/>
    </xf>
    <xf numFmtId="0" fontId="13" fillId="2" borderId="15" xfId="0" applyNumberFormat="1" applyFont="1" applyFill="1" applyBorder="1" applyAlignment="1" applyProtection="1">
      <alignment horizontal="center" vertical="center" wrapText="1"/>
    </xf>
    <xf numFmtId="180" fontId="13" fillId="2" borderId="15" xfId="0" applyNumberFormat="1" applyFont="1" applyFill="1" applyBorder="1" applyAlignment="1" applyProtection="1">
      <alignment horizontal="center" vertical="center" wrapText="1"/>
    </xf>
    <xf numFmtId="180" fontId="13" fillId="0" borderId="15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left" vertical="center" wrapText="1"/>
    </xf>
    <xf numFmtId="177" fontId="13" fillId="0" borderId="9" xfId="0" applyNumberFormat="1" applyFont="1" applyFill="1" applyBorder="1" applyAlignment="1" applyProtection="1">
      <alignment horizontal="right" vertical="center" wrapText="1"/>
    </xf>
    <xf numFmtId="177" fontId="13" fillId="0" borderId="1" xfId="0" applyNumberFormat="1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Alignment="1" applyProtection="1">
      <alignment horizontal="right"/>
    </xf>
    <xf numFmtId="180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3" fillId="2" borderId="12" xfId="0" applyNumberFormat="1" applyFont="1" applyFill="1" applyBorder="1" applyAlignment="1" applyProtection="1">
      <alignment horizontal="center" vertical="center" wrapText="1"/>
    </xf>
    <xf numFmtId="179" fontId="13" fillId="2" borderId="12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center" vertical="center" wrapText="1"/>
    </xf>
    <xf numFmtId="179" fontId="13" fillId="2" borderId="9" xfId="0" applyNumberFormat="1" applyFont="1" applyFill="1" applyBorder="1" applyAlignment="1" applyProtection="1">
      <alignment horizontal="center" vertical="center" wrapText="1"/>
    </xf>
    <xf numFmtId="0" fontId="24" fillId="2" borderId="0" xfId="0" applyNumberFormat="1" applyFont="1" applyFill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vertical="center"/>
    </xf>
    <xf numFmtId="0" fontId="13" fillId="3" borderId="2" xfId="0" applyNumberFormat="1" applyFont="1" applyFill="1" applyBorder="1" applyAlignment="1" applyProtection="1">
      <alignment vertical="center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13" fillId="2" borderId="13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178" fontId="13" fillId="0" borderId="9" xfId="0" applyNumberFormat="1" applyFont="1" applyFill="1" applyBorder="1" applyAlignment="1" applyProtection="1">
      <alignment horizontal="right" vertical="center" wrapText="1"/>
    </xf>
    <xf numFmtId="178" fontId="13" fillId="0" borderId="1" xfId="0" applyNumberFormat="1" applyFont="1" applyFill="1" applyBorder="1" applyAlignment="1" applyProtection="1">
      <alignment horizontal="right" vertical="center" wrapText="1"/>
    </xf>
    <xf numFmtId="0" fontId="13" fillId="2" borderId="16" xfId="0" applyNumberFormat="1" applyFont="1" applyFill="1" applyBorder="1" applyAlignment="1" applyProtection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11" xfId="0" applyNumberFormat="1" applyFont="1" applyFill="1" applyBorder="1" applyAlignment="1" applyProtection="1">
      <alignment horizontal="center" vertical="center" wrapText="1"/>
    </xf>
    <xf numFmtId="181" fontId="13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181" fontId="13" fillId="0" borderId="2" xfId="0" applyNumberFormat="1" applyFont="1" applyFill="1" applyBorder="1" applyAlignment="1" applyProtection="1">
      <alignment horizontal="left" vertical="center"/>
    </xf>
    <xf numFmtId="181" fontId="13" fillId="3" borderId="2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2" borderId="16" xfId="0" applyNumberFormat="1" applyFont="1" applyFill="1" applyBorder="1" applyAlignment="1" applyProtection="1">
      <alignment horizontal="center" vertical="center"/>
    </xf>
    <xf numFmtId="179" fontId="13" fillId="0" borderId="0" xfId="0" applyNumberFormat="1" applyFont="1" applyFill="1" applyAlignment="1" applyProtection="1">
      <alignment horizontal="right" vertical="center" wrapText="1"/>
    </xf>
    <xf numFmtId="0" fontId="13" fillId="0" borderId="2" xfId="0" applyNumberFormat="1" applyFont="1" applyFill="1" applyBorder="1" applyAlignment="1" applyProtection="1">
      <alignment horizontal="right"/>
    </xf>
    <xf numFmtId="0" fontId="24" fillId="2" borderId="10" xfId="0" applyNumberFormat="1" applyFont="1" applyFill="1" applyBorder="1" applyProtection="1"/>
    <xf numFmtId="181" fontId="13" fillId="0" borderId="2" xfId="0" applyNumberFormat="1" applyFont="1" applyFill="1" applyBorder="1" applyAlignment="1" applyProtection="1">
      <alignment vertical="center"/>
    </xf>
    <xf numFmtId="181" fontId="13" fillId="3" borderId="2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2" borderId="10" xfId="0" applyNumberFormat="1" applyFont="1" applyFill="1" applyBorder="1" applyAlignment="1" applyProtection="1">
      <alignment horizontal="center" vertical="center"/>
    </xf>
    <xf numFmtId="0" fontId="13" fillId="2" borderId="17" xfId="0" applyNumberFormat="1" applyFont="1" applyFill="1" applyBorder="1" applyAlignment="1" applyProtection="1">
      <alignment horizontal="center" vertical="center" wrapText="1"/>
    </xf>
    <xf numFmtId="179" fontId="13" fillId="0" borderId="0" xfId="0" applyNumberFormat="1" applyFont="1" applyFill="1" applyAlignment="1" applyProtection="1">
      <alignment horizontal="center" vertical="center" wrapText="1"/>
    </xf>
    <xf numFmtId="179" fontId="13" fillId="0" borderId="0" xfId="0" applyNumberFormat="1" applyFont="1" applyFill="1" applyAlignment="1" applyProtection="1">
      <alignment horizontal="center" vertical="center"/>
    </xf>
    <xf numFmtId="0" fontId="13" fillId="2" borderId="10" xfId="0" applyNumberFormat="1" applyFont="1" applyFill="1" applyBorder="1" applyAlignment="1" applyProtection="1">
      <alignment horizontal="center" vertical="center" wrapText="1"/>
    </xf>
    <xf numFmtId="0" fontId="13" fillId="0" borderId="18" xfId="0" applyNumberFormat="1" applyFont="1" applyFill="1" applyBorder="1" applyAlignment="1" applyProtection="1">
      <alignment horizontal="center" vertical="center" wrapText="1"/>
    </xf>
    <xf numFmtId="179" fontId="11" fillId="0" borderId="0" xfId="0" applyNumberFormat="1" applyFont="1" applyFill="1" applyAlignment="1" applyProtection="1">
      <alignment horizontal="centerContinuous" vertical="center"/>
    </xf>
    <xf numFmtId="0" fontId="13" fillId="2" borderId="1" xfId="0" applyNumberFormat="1" applyFont="1" applyFill="1" applyBorder="1" applyAlignment="1" applyProtection="1">
      <alignment horizontal="centerContinuous" vertical="center"/>
    </xf>
    <xf numFmtId="0" fontId="13" fillId="2" borderId="9" xfId="0" applyNumberFormat="1" applyFont="1" applyFill="1" applyBorder="1" applyAlignment="1" applyProtection="1">
      <alignment horizontal="center" vertical="center"/>
    </xf>
    <xf numFmtId="0" fontId="13" fillId="2" borderId="11" xfId="0" applyNumberFormat="1" applyFont="1" applyFill="1" applyBorder="1" applyAlignment="1" applyProtection="1">
      <alignment horizontal="center" vertical="center"/>
    </xf>
    <xf numFmtId="0" fontId="13" fillId="2" borderId="13" xfId="0" applyNumberFormat="1" applyFont="1" applyFill="1" applyBorder="1" applyAlignment="1" applyProtection="1">
      <alignment horizontal="center" vertical="center"/>
    </xf>
    <xf numFmtId="179" fontId="13" fillId="0" borderId="0" xfId="0" applyNumberFormat="1" applyFont="1" applyFill="1" applyAlignment="1" applyProtection="1">
      <alignment horizontal="right" vertical="center"/>
    </xf>
    <xf numFmtId="179" fontId="13" fillId="0" borderId="0" xfId="0" applyNumberFormat="1" applyFont="1" applyFill="1" applyAlignment="1" applyProtection="1">
      <alignment horizontal="right"/>
    </xf>
    <xf numFmtId="179" fontId="13" fillId="2" borderId="1" xfId="0" applyNumberFormat="1" applyFont="1" applyFill="1" applyBorder="1" applyAlignment="1" applyProtection="1">
      <alignment horizontal="center" vertical="center"/>
    </xf>
    <xf numFmtId="179" fontId="13" fillId="2" borderId="16" xfId="0" applyNumberFormat="1" applyFont="1" applyFill="1" applyBorder="1" applyAlignment="1" applyProtection="1">
      <alignment horizontal="center" vertical="center" wrapText="1"/>
    </xf>
    <xf numFmtId="0" fontId="13" fillId="2" borderId="15" xfId="0" applyNumberFormat="1" applyFont="1" applyFill="1" applyBorder="1" applyAlignment="1" applyProtection="1">
      <alignment horizontal="centerContinuous" vertical="center"/>
    </xf>
    <xf numFmtId="0" fontId="13" fillId="0" borderId="15" xfId="0" applyNumberFormat="1" applyFont="1" applyFill="1" applyBorder="1" applyAlignment="1" applyProtection="1">
      <alignment horizontal="centerContinuous"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2" borderId="19" xfId="0" applyNumberFormat="1" applyFont="1" applyFill="1" applyBorder="1" applyAlignment="1" applyProtection="1">
      <alignment horizontal="center" vertical="center" wrapText="1"/>
    </xf>
    <xf numFmtId="179" fontId="13" fillId="2" borderId="1" xfId="0" applyNumberFormat="1" applyFont="1" applyFill="1" applyBorder="1" applyAlignment="1" applyProtection="1">
      <alignment horizontal="center" vertical="center" wrapText="1"/>
    </xf>
    <xf numFmtId="179" fontId="13" fillId="0" borderId="2" xfId="0" applyNumberFormat="1" applyFont="1" applyFill="1" applyBorder="1" applyAlignment="1" applyProtection="1">
      <alignment horizontal="right"/>
    </xf>
    <xf numFmtId="178" fontId="13" fillId="0" borderId="13" xfId="0" applyNumberFormat="1" applyFont="1" applyFill="1" applyBorder="1" applyAlignment="1" applyProtection="1">
      <alignment horizontal="right" vertical="center" wrapText="1"/>
    </xf>
    <xf numFmtId="0" fontId="13" fillId="2" borderId="18" xfId="0" applyNumberFormat="1" applyFont="1" applyFill="1" applyBorder="1" applyAlignment="1" applyProtection="1">
      <alignment horizontal="center" vertical="center" wrapText="1"/>
    </xf>
    <xf numFmtId="0" fontId="24" fillId="2" borderId="1" xfId="0" applyNumberFormat="1" applyFont="1" applyFill="1" applyBorder="1" applyAlignment="1" applyProtection="1">
      <alignment horizontal="center" vertical="center" wrapText="1"/>
    </xf>
    <xf numFmtId="0" fontId="24" fillId="2" borderId="16" xfId="0" applyNumberFormat="1" applyFont="1" applyFill="1" applyBorder="1" applyAlignment="1" applyProtection="1">
      <alignment horizontal="center" vertical="center" wrapText="1"/>
    </xf>
    <xf numFmtId="0" fontId="24" fillId="2" borderId="17" xfId="0" applyNumberFormat="1" applyFont="1" applyFill="1" applyBorder="1" applyAlignment="1" applyProtection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2" borderId="0" xfId="0" applyNumberFormat="1" applyFont="1" applyFill="1" applyAlignment="1" applyProtection="1">
      <alignment horizontal="centerContinuous" vertical="center" wrapText="1"/>
    </xf>
    <xf numFmtId="0" fontId="24" fillId="2" borderId="16" xfId="0" applyNumberFormat="1" applyFont="1" applyFill="1" applyBorder="1" applyAlignment="1" applyProtection="1">
      <alignment horizontal="centerContinuous" vertical="center" wrapText="1"/>
    </xf>
    <xf numFmtId="178" fontId="13" fillId="0" borderId="11" xfId="0" applyNumberFormat="1" applyFont="1" applyFill="1" applyBorder="1" applyAlignment="1" applyProtection="1">
      <alignment horizontal="right" vertical="center" wrapText="1"/>
    </xf>
    <xf numFmtId="0" fontId="13" fillId="2" borderId="2" xfId="0" applyNumberFormat="1" applyFont="1" applyFill="1" applyBorder="1" applyAlignment="1" applyProtection="1">
      <alignment horizontal="left" vertical="center"/>
    </xf>
    <xf numFmtId="0" fontId="13" fillId="2" borderId="2" xfId="0" applyNumberFormat="1" applyFont="1" applyFill="1" applyBorder="1" applyAlignment="1" applyProtection="1">
      <alignment horizontal="right"/>
    </xf>
    <xf numFmtId="179" fontId="13" fillId="2" borderId="15" xfId="0" applyNumberFormat="1" applyFont="1" applyFill="1" applyBorder="1" applyAlignment="1" applyProtection="1">
      <alignment horizontal="centerContinuous" vertical="center"/>
    </xf>
    <xf numFmtId="178" fontId="24" fillId="0" borderId="1" xfId="0" applyNumberFormat="1" applyFont="1" applyFill="1" applyBorder="1" applyAlignment="1" applyProtection="1">
      <alignment horizontal="right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right"/>
    </xf>
    <xf numFmtId="0" fontId="24" fillId="2" borderId="1" xfId="0" applyNumberFormat="1" applyFont="1" applyFill="1" applyBorder="1" applyAlignment="1" applyProtection="1">
      <alignment horizontal="centerContinuous" vertical="center"/>
    </xf>
    <xf numFmtId="0" fontId="13" fillId="0" borderId="1" xfId="0" applyFont="1" applyFill="1" applyBorder="1" applyAlignment="1">
      <alignment vertical="center"/>
    </xf>
    <xf numFmtId="177" fontId="13" fillId="0" borderId="16" xfId="0" applyNumberFormat="1" applyFont="1" applyFill="1" applyBorder="1" applyAlignment="1" applyProtection="1">
      <alignment horizontal="right" vertical="center" wrapText="1"/>
    </xf>
    <xf numFmtId="0" fontId="13" fillId="0" borderId="11" xfId="0" applyNumberFormat="1" applyFont="1" applyFill="1" applyBorder="1" applyAlignment="1" applyProtection="1">
      <alignment vertical="center"/>
    </xf>
    <xf numFmtId="177" fontId="13" fillId="0" borderId="10" xfId="0" applyNumberFormat="1" applyFont="1" applyFill="1" applyBorder="1" applyAlignment="1" applyProtection="1">
      <alignment horizontal="right" vertical="center" wrapText="1"/>
    </xf>
    <xf numFmtId="177" fontId="24" fillId="0" borderId="1" xfId="0" applyNumberFormat="1" applyFont="1" applyFill="1" applyBorder="1" applyProtection="1"/>
    <xf numFmtId="0" fontId="13" fillId="0" borderId="1" xfId="0" applyFont="1" applyFill="1" applyBorder="1" applyAlignment="1"/>
    <xf numFmtId="0" fontId="13" fillId="0" borderId="9" xfId="0" applyNumberFormat="1" applyFont="1" applyFill="1" applyBorder="1" applyAlignment="1" applyProtection="1">
      <alignment vertical="center"/>
    </xf>
    <xf numFmtId="177" fontId="0" fillId="0" borderId="15" xfId="0" applyNumberFormat="1" applyFill="1" applyBorder="1"/>
    <xf numFmtId="0" fontId="13" fillId="0" borderId="1" xfId="0" applyNumberFormat="1" applyFont="1" applyFill="1" applyBorder="1" applyAlignment="1" applyProtection="1">
      <alignment vertical="center"/>
    </xf>
    <xf numFmtId="177" fontId="24" fillId="0" borderId="1" xfId="0" applyNumberFormat="1" applyFont="1" applyFill="1" applyBorder="1"/>
    <xf numFmtId="177" fontId="0" fillId="0" borderId="1" xfId="0" applyNumberFormat="1" applyFill="1" applyBorder="1"/>
    <xf numFmtId="0" fontId="0" fillId="0" borderId="1" xfId="0" applyFill="1" applyBorder="1"/>
    <xf numFmtId="0" fontId="13" fillId="0" borderId="11" xfId="0" applyNumberFormat="1" applyFont="1" applyFill="1" applyBorder="1" applyAlignment="1" applyProtection="1">
      <alignment horizontal="left" vertical="center" wrapText="1"/>
    </xf>
    <xf numFmtId="177" fontId="13" fillId="0" borderId="11" xfId="0" applyNumberFormat="1" applyFont="1" applyFill="1" applyBorder="1" applyAlignment="1" applyProtection="1">
      <alignment horizontal="right" vertical="center" wrapText="1"/>
    </xf>
    <xf numFmtId="177" fontId="13" fillId="0" borderId="3" xfId="0" applyNumberFormat="1" applyFont="1" applyFill="1" applyBorder="1" applyAlignment="1" applyProtection="1">
      <alignment horizontal="right" vertical="center" wrapText="1"/>
    </xf>
    <xf numFmtId="177" fontId="13" fillId="0" borderId="0" xfId="0" applyNumberFormat="1" applyFont="1" applyFill="1" applyAlignment="1" applyProtection="1">
      <alignment horizontal="right" vertical="center" wrapText="1"/>
    </xf>
    <xf numFmtId="178" fontId="24" fillId="0" borderId="1" xfId="0" applyNumberFormat="1" applyFont="1" applyFill="1" applyBorder="1" applyAlignment="1">
      <alignment wrapText="1"/>
    </xf>
    <xf numFmtId="177" fontId="0" fillId="0" borderId="1" xfId="0" applyNumberFormat="1" applyBorder="1"/>
    <xf numFmtId="0" fontId="13" fillId="0" borderId="11" xfId="0" applyNumberFormat="1" applyFont="1" applyFill="1" applyBorder="1" applyAlignment="1" applyProtection="1">
      <alignment horizontal="center" vertical="center"/>
    </xf>
    <xf numFmtId="181" fontId="13" fillId="3" borderId="0" xfId="0" applyNumberFormat="1" applyFont="1" applyFill="1" applyAlignment="1" applyProtection="1">
      <alignment horizontal="left" vertical="center"/>
    </xf>
    <xf numFmtId="0" fontId="13" fillId="2" borderId="14" xfId="0" applyNumberFormat="1" applyFont="1" applyFill="1" applyBorder="1" applyAlignment="1" applyProtection="1">
      <alignment horizontal="center" vertical="center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177" fontId="13" fillId="0" borderId="13" xfId="0" applyNumberFormat="1" applyFont="1" applyFill="1" applyBorder="1" applyAlignment="1" applyProtection="1">
      <alignment horizontal="right" vertical="center" wrapText="1"/>
    </xf>
    <xf numFmtId="179" fontId="13" fillId="2" borderId="15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Protection="1"/>
    <xf numFmtId="180" fontId="13" fillId="2" borderId="16" xfId="0" applyNumberFormat="1" applyFont="1" applyFill="1" applyBorder="1" applyAlignment="1" applyProtection="1">
      <alignment horizontal="center" vertical="center" wrapText="1"/>
    </xf>
    <xf numFmtId="180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20" xfId="0" applyNumberFormat="1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0" fontId="13" fillId="0" borderId="0" xfId="0" applyNumberFormat="1" applyFont="1" applyFill="1" applyAlignment="1" applyProtection="1">
      <alignment horizontal="right"/>
    </xf>
    <xf numFmtId="0" fontId="26" fillId="0" borderId="0" xfId="0" applyNumberFormat="1" applyFont="1" applyFill="1" applyAlignment="1" applyProtection="1">
      <alignment horizontal="centerContinuous" vertical="center"/>
    </xf>
    <xf numFmtId="0" fontId="24" fillId="0" borderId="1" xfId="0" applyNumberFormat="1" applyFont="1" applyFill="1" applyBorder="1" applyAlignment="1" applyProtection="1">
      <alignment horizontal="centerContinuous" vertical="center"/>
    </xf>
    <xf numFmtId="0" fontId="24" fillId="0" borderId="1" xfId="0" applyFont="1" applyFill="1" applyBorder="1" applyAlignment="1"/>
    <xf numFmtId="177" fontId="13" fillId="0" borderId="1" xfId="0" applyNumberFormat="1" applyFont="1" applyFill="1" applyBorder="1" applyAlignment="1" applyProtection="1">
      <alignment horizontal="right" vertical="center"/>
    </xf>
    <xf numFmtId="0" fontId="13" fillId="0" borderId="13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horizontal="left" vertical="center" wrapText="1"/>
    </xf>
    <xf numFmtId="177" fontId="13" fillId="0" borderId="3" xfId="0" applyNumberFormat="1" applyFont="1" applyFill="1" applyBorder="1" applyAlignment="1" applyProtection="1"/>
    <xf numFmtId="177" fontId="13" fillId="0" borderId="1" xfId="0" applyNumberFormat="1" applyFont="1" applyFill="1" applyBorder="1" applyAlignment="1" applyProtection="1"/>
    <xf numFmtId="177" fontId="13" fillId="0" borderId="15" xfId="0" applyNumberFormat="1" applyFont="1" applyFill="1" applyBorder="1" applyProtection="1"/>
    <xf numFmtId="177" fontId="13" fillId="0" borderId="1" xfId="0" applyNumberFormat="1" applyFont="1" applyFill="1" applyBorder="1" applyProtection="1"/>
    <xf numFmtId="177" fontId="0" fillId="0" borderId="0" xfId="0" applyNumberFormat="1" applyFill="1"/>
    <xf numFmtId="3" fontId="13" fillId="0" borderId="16" xfId="0" applyNumberFormat="1" applyFont="1" applyFill="1" applyBorder="1" applyAlignment="1" applyProtection="1">
      <alignment horizontal="right" vertical="center" wrapText="1"/>
    </xf>
    <xf numFmtId="3" fontId="24" fillId="0" borderId="1" xfId="0" applyNumberFormat="1" applyFont="1" applyFill="1" applyBorder="1" applyAlignment="1">
      <alignment wrapText="1"/>
    </xf>
    <xf numFmtId="177" fontId="13" fillId="0" borderId="16" xfId="0" applyNumberFormat="1" applyFont="1" applyFill="1" applyBorder="1" applyProtection="1"/>
    <xf numFmtId="177" fontId="13" fillId="0" borderId="15" xfId="0" applyNumberFormat="1" applyFont="1" applyFill="1" applyBorder="1" applyAlignment="1" applyProtection="1">
      <alignment horizontal="right" vertical="center" wrapText="1"/>
    </xf>
    <xf numFmtId="0" fontId="13" fillId="0" borderId="1" xfId="0" applyNumberFormat="1" applyFont="1" applyFill="1" applyBorder="1" applyProtection="1"/>
    <xf numFmtId="0" fontId="0" fillId="0" borderId="0" xfId="0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表22：2017年政府一般债务限额和余额情况表" xfId="49"/>
    <cellStyle name="常规_表23：2017年政府专项债务限额和余额情况表" xfId="50"/>
    <cellStyle name="常规 2" xfId="51"/>
    <cellStyle name="常规 4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6" Type="http://schemas.openxmlformats.org/officeDocument/2006/relationships/sharedStrings" Target="sharedStrings.xml"/><Relationship Id="rId45" Type="http://schemas.openxmlformats.org/officeDocument/2006/relationships/styles" Target="styles.xml"/><Relationship Id="rId44" Type="http://schemas.openxmlformats.org/officeDocument/2006/relationships/theme" Target="theme/theme1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4"/>
  <sheetViews>
    <sheetView workbookViewId="0">
      <selection activeCell="B49" sqref="B49"/>
    </sheetView>
  </sheetViews>
  <sheetFormatPr defaultColWidth="9.33333333333333" defaultRowHeight="11.25" outlineLevelCol="1"/>
  <cols>
    <col min="2" max="2" width="129.666666666667" customWidth="1"/>
  </cols>
  <sheetData>
    <row r="1" ht="42" customHeight="1" spans="1:2">
      <c r="A1" s="278" t="s">
        <v>0</v>
      </c>
      <c r="B1" s="278"/>
    </row>
    <row r="2" s="276" customFormat="1" ht="21" customHeight="1" spans="1:2">
      <c r="A2" s="279" t="s">
        <v>1</v>
      </c>
      <c r="B2" s="279" t="s">
        <v>2</v>
      </c>
    </row>
    <row r="3" s="277" customFormat="1" ht="21" customHeight="1" spans="1:2">
      <c r="A3" s="280">
        <v>1</v>
      </c>
      <c r="B3" s="280" t="s">
        <v>3</v>
      </c>
    </row>
    <row r="4" s="277" customFormat="1" ht="21" customHeight="1" spans="1:2">
      <c r="A4" s="280">
        <v>2</v>
      </c>
      <c r="B4" s="280" t="s">
        <v>4</v>
      </c>
    </row>
    <row r="5" s="277" customFormat="1" ht="21" customHeight="1" spans="1:2">
      <c r="A5" s="280">
        <v>3</v>
      </c>
      <c r="B5" s="280" t="s">
        <v>5</v>
      </c>
    </row>
    <row r="6" s="277" customFormat="1" ht="21" customHeight="1" spans="1:2">
      <c r="A6" s="280">
        <v>4</v>
      </c>
      <c r="B6" s="280" t="s">
        <v>6</v>
      </c>
    </row>
    <row r="7" s="277" customFormat="1" ht="21" customHeight="1" spans="1:2">
      <c r="A7" s="280">
        <v>5</v>
      </c>
      <c r="B7" s="280" t="s">
        <v>7</v>
      </c>
    </row>
    <row r="8" s="277" customFormat="1" ht="21" customHeight="1" spans="1:2">
      <c r="A8" s="280">
        <v>6</v>
      </c>
      <c r="B8" s="280" t="s">
        <v>8</v>
      </c>
    </row>
    <row r="9" s="277" customFormat="1" ht="21" customHeight="1" spans="1:2">
      <c r="A9" s="280">
        <v>7</v>
      </c>
      <c r="B9" s="280" t="s">
        <v>9</v>
      </c>
    </row>
    <row r="10" s="277" customFormat="1" ht="21" customHeight="1" spans="1:2">
      <c r="A10" s="280">
        <v>8</v>
      </c>
      <c r="B10" s="280" t="s">
        <v>10</v>
      </c>
    </row>
    <row r="11" s="277" customFormat="1" ht="21" customHeight="1" spans="1:2">
      <c r="A11" s="280">
        <v>9</v>
      </c>
      <c r="B11" s="280" t="s">
        <v>11</v>
      </c>
    </row>
    <row r="12" s="277" customFormat="1" ht="21" customHeight="1" spans="1:2">
      <c r="A12" s="280">
        <v>10</v>
      </c>
      <c r="B12" s="280" t="s">
        <v>12</v>
      </c>
    </row>
    <row r="13" s="277" customFormat="1" ht="21" customHeight="1" spans="1:2">
      <c r="A13" s="280">
        <v>11</v>
      </c>
      <c r="B13" s="280" t="s">
        <v>13</v>
      </c>
    </row>
    <row r="14" s="277" customFormat="1" ht="21" customHeight="1" spans="1:2">
      <c r="A14" s="280">
        <v>12</v>
      </c>
      <c r="B14" s="280" t="s">
        <v>14</v>
      </c>
    </row>
    <row r="15" s="277" customFormat="1" ht="21" customHeight="1" spans="1:2">
      <c r="A15" s="280">
        <v>13</v>
      </c>
      <c r="B15" s="280" t="s">
        <v>15</v>
      </c>
    </row>
    <row r="16" s="277" customFormat="1" ht="21" customHeight="1" spans="1:2">
      <c r="A16" s="280">
        <v>14</v>
      </c>
      <c r="B16" s="280" t="s">
        <v>16</v>
      </c>
    </row>
    <row r="17" s="277" customFormat="1" ht="21" customHeight="1" spans="1:2">
      <c r="A17" s="280">
        <v>15</v>
      </c>
      <c r="B17" s="280" t="s">
        <v>17</v>
      </c>
    </row>
    <row r="18" s="277" customFormat="1" ht="21" customHeight="1" spans="1:2">
      <c r="A18" s="280">
        <v>16</v>
      </c>
      <c r="B18" s="280" t="s">
        <v>18</v>
      </c>
    </row>
    <row r="19" s="277" customFormat="1" ht="21" customHeight="1" spans="1:2">
      <c r="A19" s="280">
        <v>17</v>
      </c>
      <c r="B19" s="280" t="s">
        <v>19</v>
      </c>
    </row>
    <row r="20" s="277" customFormat="1" ht="21" customHeight="1" spans="1:2">
      <c r="A20" s="280">
        <v>18</v>
      </c>
      <c r="B20" s="280" t="s">
        <v>20</v>
      </c>
    </row>
    <row r="21" s="277" customFormat="1" ht="21" customHeight="1" spans="1:2">
      <c r="A21" s="280">
        <v>19</v>
      </c>
      <c r="B21" s="280" t="s">
        <v>21</v>
      </c>
    </row>
    <row r="22" s="277" customFormat="1" ht="21" customHeight="1" spans="1:2">
      <c r="A22" s="280">
        <v>20</v>
      </c>
      <c r="B22" s="280" t="s">
        <v>22</v>
      </c>
    </row>
    <row r="23" s="277" customFormat="1" ht="21" customHeight="1" spans="1:2">
      <c r="A23" s="280">
        <v>21</v>
      </c>
      <c r="B23" s="280" t="s">
        <v>23</v>
      </c>
    </row>
    <row r="24" s="277" customFormat="1" ht="21" customHeight="1" spans="1:2">
      <c r="A24" s="280">
        <v>22</v>
      </c>
      <c r="B24" s="280" t="s">
        <v>24</v>
      </c>
    </row>
    <row r="25" s="277" customFormat="1" ht="21" customHeight="1" spans="1:2">
      <c r="A25" s="280">
        <v>23</v>
      </c>
      <c r="B25" s="280" t="s">
        <v>25</v>
      </c>
    </row>
    <row r="26" s="277" customFormat="1" ht="21" customHeight="1" spans="1:2">
      <c r="A26" s="280">
        <v>24</v>
      </c>
      <c r="B26" s="280" t="s">
        <v>26</v>
      </c>
    </row>
    <row r="27" s="277" customFormat="1" ht="21" customHeight="1" spans="1:2">
      <c r="A27" s="280">
        <v>25</v>
      </c>
      <c r="B27" s="280" t="s">
        <v>27</v>
      </c>
    </row>
    <row r="28" s="277" customFormat="1" ht="21" customHeight="1" spans="1:2">
      <c r="A28" s="280">
        <v>26</v>
      </c>
      <c r="B28" s="280" t="s">
        <v>28</v>
      </c>
    </row>
    <row r="29" s="277" customFormat="1" ht="21" customHeight="1" spans="1:2">
      <c r="A29" s="280">
        <v>27</v>
      </c>
      <c r="B29" s="280" t="s">
        <v>29</v>
      </c>
    </row>
    <row r="30" s="277" customFormat="1" ht="21" customHeight="1" spans="1:2">
      <c r="A30" s="280">
        <v>28</v>
      </c>
      <c r="B30" s="280" t="s">
        <v>30</v>
      </c>
    </row>
    <row r="31" s="277" customFormat="1" ht="21" customHeight="1" spans="1:2">
      <c r="A31" s="280">
        <v>29</v>
      </c>
      <c r="B31" s="280" t="s">
        <v>31</v>
      </c>
    </row>
    <row r="32" s="277" customFormat="1" ht="21" customHeight="1" spans="1:2">
      <c r="A32" s="280">
        <v>30</v>
      </c>
      <c r="B32" s="280" t="s">
        <v>32</v>
      </c>
    </row>
    <row r="33" s="277" customFormat="1" ht="21" customHeight="1" spans="1:2">
      <c r="A33" s="280">
        <v>31</v>
      </c>
      <c r="B33" s="280" t="s">
        <v>33</v>
      </c>
    </row>
    <row r="34" s="277" customFormat="1" ht="21" customHeight="1" spans="1:2">
      <c r="A34" s="280">
        <v>32</v>
      </c>
      <c r="B34" s="280" t="s">
        <v>34</v>
      </c>
    </row>
    <row r="35" s="277" customFormat="1" ht="21" customHeight="1" spans="1:2">
      <c r="A35" s="280">
        <v>33</v>
      </c>
      <c r="B35" s="280" t="s">
        <v>35</v>
      </c>
    </row>
    <row r="36" s="277" customFormat="1" ht="21" customHeight="1" spans="1:2">
      <c r="A36" s="280">
        <v>34</v>
      </c>
      <c r="B36" s="280" t="s">
        <v>36</v>
      </c>
    </row>
    <row r="37" s="277" customFormat="1" ht="21" customHeight="1" spans="1:2">
      <c r="A37" s="280">
        <v>35</v>
      </c>
      <c r="B37" s="280" t="s">
        <v>37</v>
      </c>
    </row>
    <row r="38" ht="18.75" spans="1:2">
      <c r="A38" s="280">
        <v>36</v>
      </c>
      <c r="B38" s="280" t="s">
        <v>38</v>
      </c>
    </row>
    <row r="39" ht="18.75" spans="1:2">
      <c r="A39" s="280">
        <v>37</v>
      </c>
      <c r="B39" s="280" t="s">
        <v>39</v>
      </c>
    </row>
    <row r="40" ht="18.75" spans="1:2">
      <c r="A40" s="280">
        <v>38</v>
      </c>
      <c r="B40" s="280" t="s">
        <v>40</v>
      </c>
    </row>
    <row r="41" ht="18.75" spans="1:2">
      <c r="A41" s="280">
        <v>39</v>
      </c>
      <c r="B41" s="280" t="s">
        <v>41</v>
      </c>
    </row>
    <row r="42" ht="18.75" spans="1:2">
      <c r="A42" s="280">
        <v>40</v>
      </c>
      <c r="B42" s="280" t="s">
        <v>42</v>
      </c>
    </row>
    <row r="43" ht="18.75" spans="1:2">
      <c r="A43" s="280">
        <v>41</v>
      </c>
      <c r="B43" s="280" t="s">
        <v>43</v>
      </c>
    </row>
    <row r="44" ht="18.75" spans="1:2">
      <c r="A44" s="280">
        <v>42</v>
      </c>
      <c r="B44" s="280" t="s">
        <v>44</v>
      </c>
    </row>
  </sheetData>
  <mergeCells count="1">
    <mergeCell ref="A1:B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0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2" width="10.6666666666667" customWidth="1"/>
    <col min="13" max="13" width="8.66666666666667" customWidth="1"/>
    <col min="14" max="14" width="10.6666666666667" customWidth="1"/>
    <col min="15" max="15" width="9.33333333333333" customWidth="1"/>
    <col min="16" max="19" width="10.6666666666667" customWidth="1"/>
  </cols>
  <sheetData>
    <row r="1" ht="22.5" customHeight="1" spans="1:20">
      <c r="A1" s="90" t="s">
        <v>600</v>
      </c>
      <c r="B1" s="171"/>
      <c r="C1" s="171"/>
      <c r="D1" s="172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95"/>
      <c r="S1" s="195"/>
      <c r="T1" s="137"/>
    </row>
    <row r="2" ht="22.5" customHeight="1" spans="1:20">
      <c r="A2" s="190" t="s">
        <v>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37"/>
    </row>
    <row r="3" ht="22.5" customHeight="1" spans="1:20">
      <c r="A3" s="173" t="s">
        <v>47</v>
      </c>
      <c r="B3" s="174"/>
      <c r="C3" s="174"/>
      <c r="D3" s="174"/>
      <c r="E3" s="174"/>
      <c r="F3" s="174"/>
      <c r="G3" s="174"/>
      <c r="H3" s="174"/>
      <c r="I3" s="186"/>
      <c r="J3" s="186"/>
      <c r="K3" s="186"/>
      <c r="L3" s="186"/>
      <c r="M3" s="186"/>
      <c r="N3" s="186"/>
      <c r="O3" s="186"/>
      <c r="P3" s="186"/>
      <c r="Q3" s="186"/>
      <c r="R3" s="196" t="s">
        <v>119</v>
      </c>
      <c r="S3" s="196"/>
      <c r="T3" s="137"/>
    </row>
    <row r="4" ht="22.5" customHeight="1" spans="1:20">
      <c r="A4" s="191" t="s">
        <v>537</v>
      </c>
      <c r="B4" s="191"/>
      <c r="C4" s="191"/>
      <c r="D4" s="30" t="s">
        <v>550</v>
      </c>
      <c r="E4" s="176" t="s">
        <v>121</v>
      </c>
      <c r="F4" s="192" t="s">
        <v>552</v>
      </c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97" t="s">
        <v>555</v>
      </c>
      <c r="R4" s="197"/>
      <c r="S4" s="197"/>
      <c r="T4" s="135"/>
    </row>
    <row r="5" ht="39" customHeight="1" spans="1:20">
      <c r="A5" s="155" t="s">
        <v>325</v>
      </c>
      <c r="B5" s="155" t="s">
        <v>326</v>
      </c>
      <c r="C5" s="155" t="s">
        <v>327</v>
      </c>
      <c r="D5" s="30"/>
      <c r="E5" s="176"/>
      <c r="F5" s="155" t="s">
        <v>328</v>
      </c>
      <c r="G5" s="155" t="s">
        <v>601</v>
      </c>
      <c r="H5" s="155" t="s">
        <v>590</v>
      </c>
      <c r="I5" s="155" t="s">
        <v>591</v>
      </c>
      <c r="J5" s="155" t="s">
        <v>602</v>
      </c>
      <c r="K5" s="155" t="s">
        <v>603</v>
      </c>
      <c r="L5" s="155" t="s">
        <v>592</v>
      </c>
      <c r="M5" s="155" t="s">
        <v>588</v>
      </c>
      <c r="N5" s="155" t="s">
        <v>596</v>
      </c>
      <c r="O5" s="155" t="s">
        <v>587</v>
      </c>
      <c r="P5" s="155" t="s">
        <v>599</v>
      </c>
      <c r="Q5" s="203" t="s">
        <v>328</v>
      </c>
      <c r="R5" s="155" t="s">
        <v>604</v>
      </c>
      <c r="S5" s="155" t="s">
        <v>576</v>
      </c>
      <c r="T5" s="135"/>
    </row>
    <row r="6" s="77" customFormat="1" ht="27" customHeight="1" spans="1:20">
      <c r="A6" s="56"/>
      <c r="B6" s="56"/>
      <c r="C6" s="56"/>
      <c r="D6" s="132" t="s">
        <v>328</v>
      </c>
      <c r="E6" s="148">
        <v>37944462</v>
      </c>
      <c r="F6" s="148">
        <v>18044866</v>
      </c>
      <c r="G6" s="148">
        <v>11698806</v>
      </c>
      <c r="H6" s="148">
        <v>606000</v>
      </c>
      <c r="I6" s="148">
        <v>656000</v>
      </c>
      <c r="J6" s="148">
        <v>20000</v>
      </c>
      <c r="K6" s="148">
        <v>754000</v>
      </c>
      <c r="L6" s="148">
        <v>1270050</v>
      </c>
      <c r="M6" s="148">
        <v>0</v>
      </c>
      <c r="N6" s="148">
        <v>749800</v>
      </c>
      <c r="O6" s="148">
        <v>296700</v>
      </c>
      <c r="P6" s="148">
        <v>1993510</v>
      </c>
      <c r="Q6" s="148">
        <v>19899596</v>
      </c>
      <c r="R6" s="148">
        <v>1709918</v>
      </c>
      <c r="S6" s="148">
        <v>18189678</v>
      </c>
      <c r="T6" s="137"/>
    </row>
    <row r="7" ht="27" customHeight="1" spans="1:20">
      <c r="A7" s="56" t="s">
        <v>329</v>
      </c>
      <c r="B7" s="56" t="s">
        <v>330</v>
      </c>
      <c r="C7" s="56" t="s">
        <v>330</v>
      </c>
      <c r="D7" s="132" t="s">
        <v>331</v>
      </c>
      <c r="E7" s="148">
        <v>721660</v>
      </c>
      <c r="F7" s="148">
        <v>721660</v>
      </c>
      <c r="G7" s="148">
        <v>446660</v>
      </c>
      <c r="H7" s="148">
        <v>79000</v>
      </c>
      <c r="I7" s="148">
        <v>140000</v>
      </c>
      <c r="J7" s="148">
        <v>0</v>
      </c>
      <c r="K7" s="148">
        <v>5000</v>
      </c>
      <c r="L7" s="148">
        <v>23400</v>
      </c>
      <c r="M7" s="148">
        <v>0</v>
      </c>
      <c r="N7" s="148">
        <v>0</v>
      </c>
      <c r="O7" s="148">
        <v>0</v>
      </c>
      <c r="P7" s="148">
        <v>27600</v>
      </c>
      <c r="Q7" s="148">
        <v>0</v>
      </c>
      <c r="R7" s="148">
        <v>0</v>
      </c>
      <c r="S7" s="148">
        <v>0</v>
      </c>
      <c r="T7" s="137"/>
    </row>
    <row r="8" ht="27" customHeight="1" spans="1:20">
      <c r="A8" s="56" t="s">
        <v>329</v>
      </c>
      <c r="B8" s="56" t="s">
        <v>332</v>
      </c>
      <c r="C8" s="56" t="s">
        <v>330</v>
      </c>
      <c r="D8" s="132" t="s">
        <v>338</v>
      </c>
      <c r="E8" s="148">
        <v>512429</v>
      </c>
      <c r="F8" s="148">
        <v>512429</v>
      </c>
      <c r="G8" s="148">
        <v>352429</v>
      </c>
      <c r="H8" s="148">
        <v>50000</v>
      </c>
      <c r="I8" s="148">
        <v>20000</v>
      </c>
      <c r="J8" s="148">
        <v>0</v>
      </c>
      <c r="K8" s="148">
        <v>30000</v>
      </c>
      <c r="L8" s="148">
        <v>35000</v>
      </c>
      <c r="M8" s="148">
        <v>0</v>
      </c>
      <c r="N8" s="148">
        <v>0</v>
      </c>
      <c r="O8" s="148">
        <v>5000</v>
      </c>
      <c r="P8" s="148">
        <v>20000</v>
      </c>
      <c r="Q8" s="148">
        <v>0</v>
      </c>
      <c r="R8" s="148">
        <v>0</v>
      </c>
      <c r="S8" s="148">
        <v>0</v>
      </c>
      <c r="T8" s="137"/>
    </row>
    <row r="9" ht="27" customHeight="1" spans="1:20">
      <c r="A9" s="56" t="s">
        <v>329</v>
      </c>
      <c r="B9" s="56" t="s">
        <v>343</v>
      </c>
      <c r="C9" s="56" t="s">
        <v>330</v>
      </c>
      <c r="D9" s="132" t="s">
        <v>344</v>
      </c>
      <c r="E9" s="148">
        <v>7053468</v>
      </c>
      <c r="F9" s="148">
        <v>5696621</v>
      </c>
      <c r="G9" s="148">
        <v>3311321</v>
      </c>
      <c r="H9" s="148">
        <v>101000</v>
      </c>
      <c r="I9" s="148">
        <v>205000</v>
      </c>
      <c r="J9" s="148">
        <v>0</v>
      </c>
      <c r="K9" s="148">
        <v>519000</v>
      </c>
      <c r="L9" s="148">
        <v>506500</v>
      </c>
      <c r="M9" s="148">
        <v>0</v>
      </c>
      <c r="N9" s="148">
        <v>387800</v>
      </c>
      <c r="O9" s="148">
        <v>140000</v>
      </c>
      <c r="P9" s="148">
        <v>526000</v>
      </c>
      <c r="Q9" s="148">
        <v>1356847</v>
      </c>
      <c r="R9" s="148">
        <v>0</v>
      </c>
      <c r="S9" s="148">
        <v>1356847</v>
      </c>
      <c r="T9" s="137"/>
    </row>
    <row r="10" ht="27" customHeight="1" spans="1:20">
      <c r="A10" s="56" t="s">
        <v>329</v>
      </c>
      <c r="B10" s="56" t="s">
        <v>343</v>
      </c>
      <c r="C10" s="56" t="s">
        <v>332</v>
      </c>
      <c r="D10" s="132" t="s">
        <v>345</v>
      </c>
      <c r="E10" s="148">
        <v>248418</v>
      </c>
      <c r="F10" s="148">
        <v>248418</v>
      </c>
      <c r="G10" s="148">
        <v>158418</v>
      </c>
      <c r="H10" s="148">
        <v>0</v>
      </c>
      <c r="I10" s="148">
        <v>0</v>
      </c>
      <c r="J10" s="148">
        <v>0</v>
      </c>
      <c r="K10" s="148">
        <v>50000</v>
      </c>
      <c r="L10" s="148">
        <v>20000</v>
      </c>
      <c r="M10" s="148">
        <v>0</v>
      </c>
      <c r="N10" s="148">
        <v>0</v>
      </c>
      <c r="O10" s="148">
        <v>10000</v>
      </c>
      <c r="P10" s="148">
        <v>10000</v>
      </c>
      <c r="Q10" s="148">
        <v>0</v>
      </c>
      <c r="R10" s="148">
        <v>0</v>
      </c>
      <c r="S10" s="148">
        <v>0</v>
      </c>
      <c r="T10" s="137"/>
    </row>
    <row r="11" ht="27" customHeight="1" spans="1:20">
      <c r="A11" s="56" t="s">
        <v>329</v>
      </c>
      <c r="B11" s="56" t="s">
        <v>343</v>
      </c>
      <c r="C11" s="56" t="s">
        <v>336</v>
      </c>
      <c r="D11" s="132" t="s">
        <v>348</v>
      </c>
      <c r="E11" s="148">
        <v>131155</v>
      </c>
      <c r="F11" s="148">
        <v>131155</v>
      </c>
      <c r="G11" s="148">
        <v>101155</v>
      </c>
      <c r="H11" s="148">
        <v>20000</v>
      </c>
      <c r="I11" s="148">
        <v>10000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37"/>
    </row>
    <row r="12" ht="27" customHeight="1" spans="1:20">
      <c r="A12" s="56" t="s">
        <v>329</v>
      </c>
      <c r="B12" s="56" t="s">
        <v>343</v>
      </c>
      <c r="C12" s="56" t="s">
        <v>349</v>
      </c>
      <c r="D12" s="132" t="s">
        <v>350</v>
      </c>
      <c r="E12" s="148">
        <v>179450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179450</v>
      </c>
      <c r="R12" s="148">
        <v>179450</v>
      </c>
      <c r="S12" s="148">
        <v>0</v>
      </c>
      <c r="T12" s="137"/>
    </row>
    <row r="13" ht="27" customHeight="1" spans="1:20">
      <c r="A13" s="56" t="s">
        <v>329</v>
      </c>
      <c r="B13" s="56" t="s">
        <v>334</v>
      </c>
      <c r="C13" s="56" t="s">
        <v>330</v>
      </c>
      <c r="D13" s="132" t="s">
        <v>353</v>
      </c>
      <c r="E13" s="148">
        <v>363034</v>
      </c>
      <c r="F13" s="148">
        <v>363034</v>
      </c>
      <c r="G13" s="148">
        <v>313034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50000</v>
      </c>
      <c r="Q13" s="148">
        <v>0</v>
      </c>
      <c r="R13" s="148">
        <v>0</v>
      </c>
      <c r="S13" s="148">
        <v>0</v>
      </c>
      <c r="T13" s="137"/>
    </row>
    <row r="14" ht="27" customHeight="1" spans="1:20">
      <c r="A14" s="56" t="s">
        <v>329</v>
      </c>
      <c r="B14" s="56" t="s">
        <v>341</v>
      </c>
      <c r="C14" s="56" t="s">
        <v>330</v>
      </c>
      <c r="D14" s="132" t="s">
        <v>355</v>
      </c>
      <c r="E14" s="148">
        <v>117794</v>
      </c>
      <c r="F14" s="148">
        <v>117794</v>
      </c>
      <c r="G14" s="148">
        <v>97794</v>
      </c>
      <c r="H14" s="148">
        <v>0</v>
      </c>
      <c r="I14" s="148">
        <v>5000</v>
      </c>
      <c r="J14" s="148">
        <v>0</v>
      </c>
      <c r="K14" s="148">
        <v>0</v>
      </c>
      <c r="L14" s="148">
        <v>5000</v>
      </c>
      <c r="M14" s="148">
        <v>0</v>
      </c>
      <c r="N14" s="148">
        <v>0</v>
      </c>
      <c r="O14" s="148">
        <v>0</v>
      </c>
      <c r="P14" s="148">
        <v>10000</v>
      </c>
      <c r="Q14" s="148">
        <v>0</v>
      </c>
      <c r="R14" s="148">
        <v>0</v>
      </c>
      <c r="S14" s="148">
        <v>0</v>
      </c>
      <c r="T14" s="137"/>
    </row>
    <row r="15" ht="27" customHeight="1" spans="1:20">
      <c r="A15" s="56" t="s">
        <v>329</v>
      </c>
      <c r="B15" s="56" t="s">
        <v>360</v>
      </c>
      <c r="C15" s="56" t="s">
        <v>330</v>
      </c>
      <c r="D15" s="132" t="s">
        <v>361</v>
      </c>
      <c r="E15" s="148">
        <v>572264</v>
      </c>
      <c r="F15" s="148">
        <v>572264</v>
      </c>
      <c r="G15" s="148">
        <v>412264</v>
      </c>
      <c r="H15" s="148">
        <v>0</v>
      </c>
      <c r="I15" s="148">
        <v>0</v>
      </c>
      <c r="J15" s="148">
        <v>0</v>
      </c>
      <c r="K15" s="148">
        <v>80000</v>
      </c>
      <c r="L15" s="148">
        <v>20000</v>
      </c>
      <c r="M15" s="148">
        <v>0</v>
      </c>
      <c r="N15" s="148">
        <v>0</v>
      </c>
      <c r="O15" s="148">
        <v>60000</v>
      </c>
      <c r="P15" s="148">
        <v>0</v>
      </c>
      <c r="Q15" s="148">
        <v>0</v>
      </c>
      <c r="R15" s="148">
        <v>0</v>
      </c>
      <c r="S15" s="148">
        <v>0</v>
      </c>
      <c r="T15" s="137"/>
    </row>
    <row r="16" ht="27" customHeight="1" spans="1:20">
      <c r="A16" s="56" t="s">
        <v>329</v>
      </c>
      <c r="B16" s="56" t="s">
        <v>336</v>
      </c>
      <c r="C16" s="56" t="s">
        <v>330</v>
      </c>
      <c r="D16" s="132" t="s">
        <v>365</v>
      </c>
      <c r="E16" s="148">
        <v>162756</v>
      </c>
      <c r="F16" s="148">
        <v>162756</v>
      </c>
      <c r="G16" s="148">
        <v>132756</v>
      </c>
      <c r="H16" s="148">
        <v>10000</v>
      </c>
      <c r="I16" s="148">
        <v>10000</v>
      </c>
      <c r="J16" s="148">
        <v>0</v>
      </c>
      <c r="K16" s="148">
        <v>2000</v>
      </c>
      <c r="L16" s="148">
        <v>8000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37"/>
    </row>
    <row r="17" ht="27" customHeight="1" spans="1:20">
      <c r="A17" s="56" t="s">
        <v>329</v>
      </c>
      <c r="B17" s="56" t="s">
        <v>367</v>
      </c>
      <c r="C17" s="56" t="s">
        <v>330</v>
      </c>
      <c r="D17" s="132" t="s">
        <v>368</v>
      </c>
      <c r="E17" s="148">
        <v>560171</v>
      </c>
      <c r="F17" s="148">
        <v>560171</v>
      </c>
      <c r="G17" s="148">
        <v>390171</v>
      </c>
      <c r="H17" s="148">
        <v>20000</v>
      </c>
      <c r="I17" s="148">
        <v>40000</v>
      </c>
      <c r="J17" s="148">
        <v>0</v>
      </c>
      <c r="K17" s="148">
        <v>0</v>
      </c>
      <c r="L17" s="148">
        <v>10000</v>
      </c>
      <c r="M17" s="148">
        <v>0</v>
      </c>
      <c r="N17" s="148">
        <v>0</v>
      </c>
      <c r="O17" s="148">
        <v>0</v>
      </c>
      <c r="P17" s="148">
        <v>100000</v>
      </c>
      <c r="Q17" s="148">
        <v>0</v>
      </c>
      <c r="R17" s="148">
        <v>0</v>
      </c>
      <c r="S17" s="148">
        <v>0</v>
      </c>
      <c r="T17" s="137"/>
    </row>
    <row r="18" ht="27" customHeight="1" spans="1:20">
      <c r="A18" s="56" t="s">
        <v>329</v>
      </c>
      <c r="B18" s="56" t="s">
        <v>374</v>
      </c>
      <c r="C18" s="56" t="s">
        <v>330</v>
      </c>
      <c r="D18" s="132" t="s">
        <v>375</v>
      </c>
      <c r="E18" s="148">
        <v>66412</v>
      </c>
      <c r="F18" s="148">
        <v>66412</v>
      </c>
      <c r="G18" s="148">
        <v>54412</v>
      </c>
      <c r="H18" s="148">
        <v>0</v>
      </c>
      <c r="I18" s="148">
        <v>0</v>
      </c>
      <c r="J18" s="148">
        <v>0</v>
      </c>
      <c r="K18" s="148">
        <v>0</v>
      </c>
      <c r="L18" s="148">
        <v>2000</v>
      </c>
      <c r="M18" s="148">
        <v>0</v>
      </c>
      <c r="N18" s="148">
        <v>0</v>
      </c>
      <c r="O18" s="148">
        <v>0</v>
      </c>
      <c r="P18" s="148">
        <v>10000</v>
      </c>
      <c r="Q18" s="148">
        <v>0</v>
      </c>
      <c r="R18" s="148">
        <v>0</v>
      </c>
      <c r="S18" s="148">
        <v>0</v>
      </c>
      <c r="T18" s="137"/>
    </row>
    <row r="19" ht="27" customHeight="1" spans="1:20">
      <c r="A19" s="56" t="s">
        <v>329</v>
      </c>
      <c r="B19" s="56" t="s">
        <v>380</v>
      </c>
      <c r="C19" s="56" t="s">
        <v>330</v>
      </c>
      <c r="D19" s="132" t="s">
        <v>381</v>
      </c>
      <c r="E19" s="148">
        <v>90039</v>
      </c>
      <c r="F19" s="148">
        <v>90039</v>
      </c>
      <c r="G19" s="148">
        <v>70539</v>
      </c>
      <c r="H19" s="148">
        <v>0</v>
      </c>
      <c r="I19" s="148">
        <v>0</v>
      </c>
      <c r="J19" s="148">
        <v>0</v>
      </c>
      <c r="K19" s="148">
        <v>0</v>
      </c>
      <c r="L19" s="148">
        <v>9500</v>
      </c>
      <c r="M19" s="148">
        <v>0</v>
      </c>
      <c r="N19" s="148">
        <v>0</v>
      </c>
      <c r="O19" s="148">
        <v>0</v>
      </c>
      <c r="P19" s="148">
        <v>10000</v>
      </c>
      <c r="Q19" s="148">
        <v>0</v>
      </c>
      <c r="R19" s="148">
        <v>0</v>
      </c>
      <c r="S19" s="148">
        <v>0</v>
      </c>
      <c r="T19" s="137"/>
    </row>
    <row r="20" ht="27" customHeight="1" spans="1:20">
      <c r="A20" s="56" t="s">
        <v>329</v>
      </c>
      <c r="B20" s="56" t="s">
        <v>380</v>
      </c>
      <c r="C20" s="56" t="s">
        <v>332</v>
      </c>
      <c r="D20" s="132" t="s">
        <v>382</v>
      </c>
      <c r="E20" s="148">
        <v>36235</v>
      </c>
      <c r="F20" s="148">
        <v>36235</v>
      </c>
      <c r="G20" s="148">
        <v>36235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37"/>
    </row>
    <row r="21" ht="27" customHeight="1" spans="1:20">
      <c r="A21" s="56" t="s">
        <v>329</v>
      </c>
      <c r="B21" s="56" t="s">
        <v>384</v>
      </c>
      <c r="C21" s="56" t="s">
        <v>330</v>
      </c>
      <c r="D21" s="132" t="s">
        <v>385</v>
      </c>
      <c r="E21" s="148">
        <v>1581396</v>
      </c>
      <c r="F21" s="148">
        <v>1581396</v>
      </c>
      <c r="G21" s="148">
        <v>1091396</v>
      </c>
      <c r="H21" s="148">
        <v>150000</v>
      </c>
      <c r="I21" s="148">
        <v>50000</v>
      </c>
      <c r="J21" s="148">
        <v>0</v>
      </c>
      <c r="K21" s="148">
        <v>0</v>
      </c>
      <c r="L21" s="148">
        <v>140000</v>
      </c>
      <c r="M21" s="148">
        <v>0</v>
      </c>
      <c r="N21" s="148">
        <v>0</v>
      </c>
      <c r="O21" s="148">
        <v>0</v>
      </c>
      <c r="P21" s="148">
        <v>150000</v>
      </c>
      <c r="Q21" s="148">
        <v>0</v>
      </c>
      <c r="R21" s="148">
        <v>0</v>
      </c>
      <c r="S21" s="148">
        <v>0</v>
      </c>
      <c r="T21" s="137"/>
    </row>
    <row r="22" ht="27" customHeight="1" spans="1:20">
      <c r="A22" s="56" t="s">
        <v>329</v>
      </c>
      <c r="B22" s="56" t="s">
        <v>389</v>
      </c>
      <c r="C22" s="56" t="s">
        <v>332</v>
      </c>
      <c r="D22" s="132" t="s">
        <v>391</v>
      </c>
      <c r="E22" s="148">
        <v>393280</v>
      </c>
      <c r="F22" s="148">
        <v>393280</v>
      </c>
      <c r="G22" s="148">
        <v>283280</v>
      </c>
      <c r="H22" s="148">
        <v>30000</v>
      </c>
      <c r="I22" s="148">
        <v>40000</v>
      </c>
      <c r="J22" s="148">
        <v>0</v>
      </c>
      <c r="K22" s="148">
        <v>0</v>
      </c>
      <c r="L22" s="148">
        <v>30000</v>
      </c>
      <c r="M22" s="148">
        <v>0</v>
      </c>
      <c r="N22" s="148">
        <v>0</v>
      </c>
      <c r="O22" s="148">
        <v>0</v>
      </c>
      <c r="P22" s="148">
        <v>10000</v>
      </c>
      <c r="Q22" s="148">
        <v>0</v>
      </c>
      <c r="R22" s="148">
        <v>0</v>
      </c>
      <c r="S22" s="148">
        <v>0</v>
      </c>
      <c r="T22" s="137"/>
    </row>
    <row r="23" ht="27" customHeight="1" spans="1:20">
      <c r="A23" s="56" t="s">
        <v>329</v>
      </c>
      <c r="B23" s="56" t="s">
        <v>394</v>
      </c>
      <c r="C23" s="56" t="s">
        <v>330</v>
      </c>
      <c r="D23" s="132" t="s">
        <v>395</v>
      </c>
      <c r="E23" s="148">
        <v>292150</v>
      </c>
      <c r="F23" s="148">
        <v>292150</v>
      </c>
      <c r="G23" s="148">
        <v>232150</v>
      </c>
      <c r="H23" s="148">
        <v>20000</v>
      </c>
      <c r="I23" s="148">
        <v>20000</v>
      </c>
      <c r="J23" s="148">
        <v>0</v>
      </c>
      <c r="K23" s="148">
        <v>0</v>
      </c>
      <c r="L23" s="148">
        <v>20000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37"/>
    </row>
    <row r="24" ht="27" customHeight="1" spans="1:20">
      <c r="A24" s="56" t="s">
        <v>329</v>
      </c>
      <c r="B24" s="56" t="s">
        <v>398</v>
      </c>
      <c r="C24" s="56" t="s">
        <v>330</v>
      </c>
      <c r="D24" s="132" t="s">
        <v>399</v>
      </c>
      <c r="E24" s="148">
        <v>284132</v>
      </c>
      <c r="F24" s="148">
        <v>284132</v>
      </c>
      <c r="G24" s="148">
        <v>224132</v>
      </c>
      <c r="H24" s="148">
        <v>20000</v>
      </c>
      <c r="I24" s="148">
        <v>30000</v>
      </c>
      <c r="J24" s="148">
        <v>0</v>
      </c>
      <c r="K24" s="148">
        <v>0</v>
      </c>
      <c r="L24" s="148">
        <v>10000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37"/>
    </row>
    <row r="25" ht="27" customHeight="1" spans="1:19">
      <c r="A25" s="56" t="s">
        <v>406</v>
      </c>
      <c r="B25" s="56" t="s">
        <v>360</v>
      </c>
      <c r="C25" s="56" t="s">
        <v>343</v>
      </c>
      <c r="D25" s="132" t="s">
        <v>407</v>
      </c>
      <c r="E25" s="148">
        <v>54614</v>
      </c>
      <c r="F25" s="148">
        <v>54614</v>
      </c>
      <c r="G25" s="148">
        <v>39614</v>
      </c>
      <c r="H25" s="148">
        <v>0</v>
      </c>
      <c r="I25" s="148">
        <v>0</v>
      </c>
      <c r="J25" s="148">
        <v>0</v>
      </c>
      <c r="K25" s="148">
        <v>0</v>
      </c>
      <c r="L25" s="148">
        <v>5000</v>
      </c>
      <c r="M25" s="148">
        <v>0</v>
      </c>
      <c r="N25" s="148">
        <v>0</v>
      </c>
      <c r="O25" s="148">
        <v>0</v>
      </c>
      <c r="P25" s="148">
        <v>10000</v>
      </c>
      <c r="Q25" s="148">
        <v>0</v>
      </c>
      <c r="R25" s="148">
        <v>0</v>
      </c>
      <c r="S25" s="148">
        <v>0</v>
      </c>
    </row>
    <row r="26" ht="27" customHeight="1" spans="1:19">
      <c r="A26" s="56" t="s">
        <v>406</v>
      </c>
      <c r="B26" s="56" t="s">
        <v>351</v>
      </c>
      <c r="C26" s="56" t="s">
        <v>330</v>
      </c>
      <c r="D26" s="132" t="s">
        <v>409</v>
      </c>
      <c r="E26" s="148">
        <v>1130</v>
      </c>
      <c r="F26" s="148">
        <v>1130</v>
      </c>
      <c r="G26" s="148">
        <v>1130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</row>
    <row r="27" ht="27" customHeight="1" spans="1:19">
      <c r="A27" s="56" t="s">
        <v>410</v>
      </c>
      <c r="B27" s="56" t="s">
        <v>360</v>
      </c>
      <c r="C27" s="56" t="s">
        <v>330</v>
      </c>
      <c r="D27" s="132" t="s">
        <v>413</v>
      </c>
      <c r="E27" s="148">
        <v>408642</v>
      </c>
      <c r="F27" s="148">
        <v>408642</v>
      </c>
      <c r="G27" s="148">
        <v>255642</v>
      </c>
      <c r="H27" s="148">
        <v>5000</v>
      </c>
      <c r="I27" s="148">
        <v>5000</v>
      </c>
      <c r="J27" s="148">
        <v>0</v>
      </c>
      <c r="K27" s="148">
        <v>0</v>
      </c>
      <c r="L27" s="148">
        <v>20000</v>
      </c>
      <c r="M27" s="148">
        <v>0</v>
      </c>
      <c r="N27" s="148">
        <v>0</v>
      </c>
      <c r="O27" s="148">
        <v>1000</v>
      </c>
      <c r="P27" s="148">
        <v>122000</v>
      </c>
      <c r="Q27" s="148">
        <v>0</v>
      </c>
      <c r="R27" s="148">
        <v>0</v>
      </c>
      <c r="S27" s="148">
        <v>0</v>
      </c>
    </row>
    <row r="28" ht="27" customHeight="1" spans="1:19">
      <c r="A28" s="56" t="s">
        <v>410</v>
      </c>
      <c r="B28" s="56" t="s">
        <v>360</v>
      </c>
      <c r="C28" s="56" t="s">
        <v>357</v>
      </c>
      <c r="D28" s="132" t="s">
        <v>416</v>
      </c>
      <c r="E28" s="148">
        <v>55587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55587</v>
      </c>
      <c r="R28" s="148">
        <v>55587</v>
      </c>
      <c r="S28" s="148">
        <v>0</v>
      </c>
    </row>
    <row r="29" ht="27" customHeight="1" spans="1:19">
      <c r="A29" s="56" t="s">
        <v>419</v>
      </c>
      <c r="B29" s="56" t="s">
        <v>330</v>
      </c>
      <c r="C29" s="56" t="s">
        <v>330</v>
      </c>
      <c r="D29" s="132" t="s">
        <v>420</v>
      </c>
      <c r="E29" s="148">
        <v>507743</v>
      </c>
      <c r="F29" s="148">
        <v>507743</v>
      </c>
      <c r="G29" s="148">
        <v>437743</v>
      </c>
      <c r="H29" s="148">
        <v>50000</v>
      </c>
      <c r="I29" s="148">
        <v>0</v>
      </c>
      <c r="J29" s="148">
        <v>0</v>
      </c>
      <c r="K29" s="148">
        <v>0</v>
      </c>
      <c r="L29" s="148">
        <v>20000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</row>
    <row r="30" ht="27" customHeight="1" spans="1:19">
      <c r="A30" s="56" t="s">
        <v>419</v>
      </c>
      <c r="B30" s="56" t="s">
        <v>332</v>
      </c>
      <c r="C30" s="56" t="s">
        <v>330</v>
      </c>
      <c r="D30" s="132" t="s">
        <v>422</v>
      </c>
      <c r="E30" s="148">
        <v>2410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2410</v>
      </c>
      <c r="R30" s="148">
        <v>2410</v>
      </c>
      <c r="S30" s="148">
        <v>0</v>
      </c>
    </row>
    <row r="31" ht="27" customHeight="1" spans="1:19">
      <c r="A31" s="56" t="s">
        <v>419</v>
      </c>
      <c r="B31" s="56" t="s">
        <v>332</v>
      </c>
      <c r="C31" s="56" t="s">
        <v>332</v>
      </c>
      <c r="D31" s="132" t="s">
        <v>423</v>
      </c>
      <c r="E31" s="148">
        <v>897195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897195</v>
      </c>
      <c r="R31" s="148">
        <v>702160</v>
      </c>
      <c r="S31" s="148">
        <v>195035</v>
      </c>
    </row>
    <row r="32" ht="27" customHeight="1" spans="1:19">
      <c r="A32" s="56" t="s">
        <v>419</v>
      </c>
      <c r="B32" s="56" t="s">
        <v>332</v>
      </c>
      <c r="C32" s="56" t="s">
        <v>343</v>
      </c>
      <c r="D32" s="132" t="s">
        <v>424</v>
      </c>
      <c r="E32" s="148">
        <v>7661133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7661133</v>
      </c>
      <c r="R32" s="148">
        <v>286404</v>
      </c>
      <c r="S32" s="148">
        <v>7374729</v>
      </c>
    </row>
    <row r="33" ht="27" customHeight="1" spans="1:19">
      <c r="A33" s="56" t="s">
        <v>428</v>
      </c>
      <c r="B33" s="56" t="s">
        <v>330</v>
      </c>
      <c r="C33" s="56" t="s">
        <v>330</v>
      </c>
      <c r="D33" s="132" t="s">
        <v>429</v>
      </c>
      <c r="E33" s="148">
        <v>178681</v>
      </c>
      <c r="F33" s="148">
        <v>178681</v>
      </c>
      <c r="G33" s="148">
        <v>128681</v>
      </c>
      <c r="H33" s="148">
        <v>10000</v>
      </c>
      <c r="I33" s="148">
        <v>0</v>
      </c>
      <c r="J33" s="148">
        <v>0</v>
      </c>
      <c r="K33" s="148">
        <v>12000</v>
      </c>
      <c r="L33" s="148">
        <v>8000</v>
      </c>
      <c r="M33" s="148">
        <v>0</v>
      </c>
      <c r="N33" s="148">
        <v>0</v>
      </c>
      <c r="O33" s="148">
        <v>0</v>
      </c>
      <c r="P33" s="148">
        <v>20000</v>
      </c>
      <c r="Q33" s="148">
        <v>0</v>
      </c>
      <c r="R33" s="148">
        <v>0</v>
      </c>
      <c r="S33" s="148">
        <v>0</v>
      </c>
    </row>
    <row r="34" ht="27" customHeight="1" spans="1:19">
      <c r="A34" s="56" t="s">
        <v>432</v>
      </c>
      <c r="B34" s="56" t="s">
        <v>330</v>
      </c>
      <c r="C34" s="56" t="s">
        <v>330</v>
      </c>
      <c r="D34" s="132" t="s">
        <v>433</v>
      </c>
      <c r="E34" s="148">
        <v>151236</v>
      </c>
      <c r="F34" s="148">
        <v>151236</v>
      </c>
      <c r="G34" s="148">
        <v>112736</v>
      </c>
      <c r="H34" s="148">
        <v>5000</v>
      </c>
      <c r="I34" s="148">
        <v>5000</v>
      </c>
      <c r="J34" s="148">
        <v>0</v>
      </c>
      <c r="K34" s="148">
        <v>5000</v>
      </c>
      <c r="L34" s="148">
        <v>18500</v>
      </c>
      <c r="M34" s="148">
        <v>0</v>
      </c>
      <c r="N34" s="148">
        <v>0</v>
      </c>
      <c r="O34" s="148">
        <v>5000</v>
      </c>
      <c r="P34" s="148">
        <v>0</v>
      </c>
      <c r="Q34" s="148">
        <v>0</v>
      </c>
      <c r="R34" s="148">
        <v>0</v>
      </c>
      <c r="S34" s="148">
        <v>0</v>
      </c>
    </row>
    <row r="35" ht="27" customHeight="1" spans="1:19">
      <c r="A35" s="56" t="s">
        <v>432</v>
      </c>
      <c r="B35" s="56" t="s">
        <v>330</v>
      </c>
      <c r="C35" s="56" t="s">
        <v>341</v>
      </c>
      <c r="D35" s="132" t="s">
        <v>436</v>
      </c>
      <c r="E35" s="148">
        <v>136064</v>
      </c>
      <c r="F35" s="148">
        <v>136064</v>
      </c>
      <c r="G35" s="148">
        <v>126214</v>
      </c>
      <c r="H35" s="148">
        <v>3000</v>
      </c>
      <c r="I35" s="148">
        <v>5000</v>
      </c>
      <c r="J35" s="148">
        <v>0</v>
      </c>
      <c r="K35" s="148">
        <v>0</v>
      </c>
      <c r="L35" s="148">
        <v>1850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</row>
    <row r="36" ht="27" customHeight="1" spans="1:19">
      <c r="A36" s="56" t="s">
        <v>432</v>
      </c>
      <c r="B36" s="56" t="s">
        <v>330</v>
      </c>
      <c r="C36" s="56" t="s">
        <v>360</v>
      </c>
      <c r="D36" s="132" t="s">
        <v>437</v>
      </c>
      <c r="E36" s="148">
        <v>35052</v>
      </c>
      <c r="F36" s="148">
        <v>35052</v>
      </c>
      <c r="G36" s="148">
        <v>31752</v>
      </c>
      <c r="H36" s="148">
        <v>0</v>
      </c>
      <c r="I36" s="148">
        <v>0</v>
      </c>
      <c r="J36" s="148">
        <v>0</v>
      </c>
      <c r="K36" s="148">
        <v>0</v>
      </c>
      <c r="L36" s="148">
        <v>3300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</row>
    <row r="37" ht="27" customHeight="1" spans="1:19">
      <c r="A37" s="56" t="s">
        <v>432</v>
      </c>
      <c r="B37" s="56" t="s">
        <v>330</v>
      </c>
      <c r="C37" s="56" t="s">
        <v>438</v>
      </c>
      <c r="D37" s="132" t="s">
        <v>439</v>
      </c>
      <c r="E37" s="148">
        <v>308074</v>
      </c>
      <c r="F37" s="148">
        <v>239240</v>
      </c>
      <c r="G37" s="148">
        <v>204530</v>
      </c>
      <c r="H37" s="148">
        <v>5000</v>
      </c>
      <c r="I37" s="148">
        <v>5000</v>
      </c>
      <c r="J37" s="148">
        <v>0</v>
      </c>
      <c r="K37" s="148">
        <v>0</v>
      </c>
      <c r="L37" s="148">
        <v>9710</v>
      </c>
      <c r="M37" s="148">
        <v>0</v>
      </c>
      <c r="N37" s="148">
        <v>0</v>
      </c>
      <c r="O37" s="148">
        <v>15000</v>
      </c>
      <c r="P37" s="148">
        <v>0</v>
      </c>
      <c r="Q37" s="148">
        <v>68834</v>
      </c>
      <c r="R37" s="148">
        <v>68834</v>
      </c>
      <c r="S37" s="148">
        <v>0</v>
      </c>
    </row>
    <row r="38" ht="27" customHeight="1" spans="1:19">
      <c r="A38" s="56" t="s">
        <v>432</v>
      </c>
      <c r="B38" s="56" t="s">
        <v>332</v>
      </c>
      <c r="C38" s="56" t="s">
        <v>330</v>
      </c>
      <c r="D38" s="132" t="s">
        <v>440</v>
      </c>
      <c r="E38" s="148">
        <v>501548</v>
      </c>
      <c r="F38" s="148">
        <v>438280</v>
      </c>
      <c r="G38" s="148">
        <v>357880</v>
      </c>
      <c r="H38" s="148">
        <v>0</v>
      </c>
      <c r="I38" s="148">
        <v>9000</v>
      </c>
      <c r="J38" s="148">
        <v>0</v>
      </c>
      <c r="K38" s="148">
        <v>0</v>
      </c>
      <c r="L38" s="148">
        <v>19990</v>
      </c>
      <c r="M38" s="148">
        <v>0</v>
      </c>
      <c r="N38" s="148">
        <v>0</v>
      </c>
      <c r="O38" s="148">
        <v>8200</v>
      </c>
      <c r="P38" s="148">
        <v>43210</v>
      </c>
      <c r="Q38" s="148">
        <v>63268</v>
      </c>
      <c r="R38" s="148">
        <v>63268</v>
      </c>
      <c r="S38" s="148">
        <v>0</v>
      </c>
    </row>
    <row r="39" ht="27" customHeight="1" spans="1:19">
      <c r="A39" s="56" t="s">
        <v>432</v>
      </c>
      <c r="B39" s="56" t="s">
        <v>341</v>
      </c>
      <c r="C39" s="56" t="s">
        <v>341</v>
      </c>
      <c r="D39" s="132" t="s">
        <v>445</v>
      </c>
      <c r="E39" s="148">
        <v>1102960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1102960</v>
      </c>
      <c r="R39" s="148">
        <v>0</v>
      </c>
      <c r="S39" s="148">
        <v>1102960</v>
      </c>
    </row>
    <row r="40" ht="27" customHeight="1" spans="1:19">
      <c r="A40" s="56" t="s">
        <v>432</v>
      </c>
      <c r="B40" s="56" t="s">
        <v>454</v>
      </c>
      <c r="C40" s="56" t="s">
        <v>332</v>
      </c>
      <c r="D40" s="132" t="s">
        <v>455</v>
      </c>
      <c r="E40" s="148">
        <v>90783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90783</v>
      </c>
      <c r="R40" s="148">
        <v>0</v>
      </c>
      <c r="S40" s="148">
        <v>90783</v>
      </c>
    </row>
    <row r="41" ht="27" customHeight="1" spans="1:19">
      <c r="A41" s="56" t="s">
        <v>432</v>
      </c>
      <c r="B41" s="56" t="s">
        <v>454</v>
      </c>
      <c r="C41" s="56" t="s">
        <v>343</v>
      </c>
      <c r="D41" s="132" t="s">
        <v>456</v>
      </c>
      <c r="E41" s="148">
        <v>67965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67965</v>
      </c>
      <c r="R41" s="148">
        <v>0</v>
      </c>
      <c r="S41" s="148">
        <v>67965</v>
      </c>
    </row>
    <row r="42" ht="27" customHeight="1" spans="1:19">
      <c r="A42" s="56" t="s">
        <v>458</v>
      </c>
      <c r="B42" s="56" t="s">
        <v>330</v>
      </c>
      <c r="C42" s="56" t="s">
        <v>330</v>
      </c>
      <c r="D42" s="132" t="s">
        <v>459</v>
      </c>
      <c r="E42" s="148">
        <v>292975</v>
      </c>
      <c r="F42" s="148">
        <v>292975</v>
      </c>
      <c r="G42" s="148">
        <v>232975</v>
      </c>
      <c r="H42" s="148">
        <v>10000</v>
      </c>
      <c r="I42" s="148">
        <v>10000</v>
      </c>
      <c r="J42" s="148">
        <v>0</v>
      </c>
      <c r="K42" s="148">
        <v>10000</v>
      </c>
      <c r="L42" s="148">
        <v>20000</v>
      </c>
      <c r="M42" s="148">
        <v>0</v>
      </c>
      <c r="N42" s="148">
        <v>0</v>
      </c>
      <c r="O42" s="148">
        <v>5000</v>
      </c>
      <c r="P42" s="148">
        <v>5000</v>
      </c>
      <c r="Q42" s="148">
        <v>0</v>
      </c>
      <c r="R42" s="148">
        <v>0</v>
      </c>
      <c r="S42" s="148">
        <v>0</v>
      </c>
    </row>
    <row r="43" ht="27" customHeight="1" spans="1:19">
      <c r="A43" s="56" t="s">
        <v>458</v>
      </c>
      <c r="B43" s="56" t="s">
        <v>330</v>
      </c>
      <c r="C43" s="56" t="s">
        <v>332</v>
      </c>
      <c r="D43" s="132" t="s">
        <v>460</v>
      </c>
      <c r="E43" s="148">
        <v>285572</v>
      </c>
      <c r="F43" s="148">
        <v>285572</v>
      </c>
      <c r="G43" s="148">
        <v>143572</v>
      </c>
      <c r="H43" s="148">
        <v>0</v>
      </c>
      <c r="I43" s="148">
        <v>20000</v>
      </c>
      <c r="J43" s="148">
        <v>20000</v>
      </c>
      <c r="K43" s="148">
        <v>10000</v>
      </c>
      <c r="L43" s="148">
        <v>55000</v>
      </c>
      <c r="M43" s="148">
        <v>0</v>
      </c>
      <c r="N43" s="148">
        <v>0</v>
      </c>
      <c r="O43" s="148">
        <v>0</v>
      </c>
      <c r="P43" s="148">
        <v>37000</v>
      </c>
      <c r="Q43" s="148">
        <v>0</v>
      </c>
      <c r="R43" s="148">
        <v>0</v>
      </c>
      <c r="S43" s="148">
        <v>0</v>
      </c>
    </row>
    <row r="44" ht="27" customHeight="1" spans="1:19">
      <c r="A44" s="56" t="s">
        <v>458</v>
      </c>
      <c r="B44" s="56" t="s">
        <v>343</v>
      </c>
      <c r="C44" s="56" t="s">
        <v>332</v>
      </c>
      <c r="D44" s="132" t="s">
        <v>462</v>
      </c>
      <c r="E44" s="148">
        <v>2159227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2159227</v>
      </c>
      <c r="R44" s="148">
        <v>0</v>
      </c>
      <c r="S44" s="148">
        <v>2159227</v>
      </c>
    </row>
    <row r="45" ht="27" customHeight="1" spans="1:19">
      <c r="A45" s="56" t="s">
        <v>458</v>
      </c>
      <c r="B45" s="56" t="s">
        <v>334</v>
      </c>
      <c r="C45" s="56" t="s">
        <v>330</v>
      </c>
      <c r="D45" s="132" t="s">
        <v>463</v>
      </c>
      <c r="E45" s="148">
        <v>637638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637638</v>
      </c>
      <c r="R45" s="148">
        <v>0</v>
      </c>
      <c r="S45" s="148">
        <v>637638</v>
      </c>
    </row>
    <row r="46" ht="27" customHeight="1" spans="1:19">
      <c r="A46" s="56" t="s">
        <v>458</v>
      </c>
      <c r="B46" s="56" t="s">
        <v>334</v>
      </c>
      <c r="C46" s="56" t="s">
        <v>332</v>
      </c>
      <c r="D46" s="132" t="s">
        <v>464</v>
      </c>
      <c r="E46" s="148">
        <v>159431</v>
      </c>
      <c r="F46" s="148">
        <v>159431</v>
      </c>
      <c r="G46" s="148">
        <v>109431</v>
      </c>
      <c r="H46" s="148">
        <v>5000</v>
      </c>
      <c r="I46" s="148">
        <v>5000</v>
      </c>
      <c r="J46" s="148">
        <v>0</v>
      </c>
      <c r="K46" s="148">
        <v>5000</v>
      </c>
      <c r="L46" s="148">
        <v>10000</v>
      </c>
      <c r="M46" s="148">
        <v>0</v>
      </c>
      <c r="N46" s="148">
        <v>0</v>
      </c>
      <c r="O46" s="148">
        <v>10000</v>
      </c>
      <c r="P46" s="148">
        <v>15000</v>
      </c>
      <c r="Q46" s="148">
        <v>0</v>
      </c>
      <c r="R46" s="148">
        <v>0</v>
      </c>
      <c r="S46" s="148">
        <v>0</v>
      </c>
    </row>
    <row r="47" ht="27" customHeight="1" spans="1:19">
      <c r="A47" s="56" t="s">
        <v>458</v>
      </c>
      <c r="B47" s="56" t="s">
        <v>334</v>
      </c>
      <c r="C47" s="56" t="s">
        <v>343</v>
      </c>
      <c r="D47" s="132" t="s">
        <v>465</v>
      </c>
      <c r="E47" s="148">
        <v>136782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136782</v>
      </c>
      <c r="R47" s="148">
        <v>0</v>
      </c>
      <c r="S47" s="148">
        <v>136782</v>
      </c>
    </row>
    <row r="48" ht="27" customHeight="1" spans="1:19">
      <c r="A48" s="56" t="s">
        <v>458</v>
      </c>
      <c r="B48" s="56" t="s">
        <v>367</v>
      </c>
      <c r="C48" s="56" t="s">
        <v>330</v>
      </c>
      <c r="D48" s="132" t="s">
        <v>470</v>
      </c>
      <c r="E48" s="148">
        <v>937489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937489</v>
      </c>
      <c r="R48" s="148">
        <v>0</v>
      </c>
      <c r="S48" s="148">
        <v>937489</v>
      </c>
    </row>
    <row r="49" ht="27" customHeight="1" spans="1:19">
      <c r="A49" s="56" t="s">
        <v>458</v>
      </c>
      <c r="B49" s="56" t="s">
        <v>367</v>
      </c>
      <c r="C49" s="56" t="s">
        <v>343</v>
      </c>
      <c r="D49" s="132" t="s">
        <v>472</v>
      </c>
      <c r="E49" s="148">
        <v>32940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32940</v>
      </c>
      <c r="R49" s="148">
        <v>0</v>
      </c>
      <c r="S49" s="148">
        <v>32940</v>
      </c>
    </row>
    <row r="50" ht="27" customHeight="1" spans="1:19">
      <c r="A50" s="56" t="s">
        <v>458</v>
      </c>
      <c r="B50" s="56" t="s">
        <v>367</v>
      </c>
      <c r="C50" s="56" t="s">
        <v>351</v>
      </c>
      <c r="D50" s="132" t="s">
        <v>473</v>
      </c>
      <c r="E50" s="148">
        <v>29400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29400</v>
      </c>
      <c r="R50" s="148">
        <v>0</v>
      </c>
      <c r="S50" s="148">
        <v>29400</v>
      </c>
    </row>
    <row r="51" ht="27" customHeight="1" spans="1:19">
      <c r="A51" s="56" t="s">
        <v>483</v>
      </c>
      <c r="B51" s="56" t="s">
        <v>330</v>
      </c>
      <c r="C51" s="56" t="s">
        <v>334</v>
      </c>
      <c r="D51" s="132" t="s">
        <v>485</v>
      </c>
      <c r="E51" s="148">
        <v>1192086</v>
      </c>
      <c r="F51" s="148">
        <v>1192086</v>
      </c>
      <c r="G51" s="148">
        <v>802086</v>
      </c>
      <c r="H51" s="148">
        <v>0</v>
      </c>
      <c r="I51" s="148">
        <v>0</v>
      </c>
      <c r="J51" s="148">
        <v>0</v>
      </c>
      <c r="K51" s="148">
        <v>21000</v>
      </c>
      <c r="L51" s="148">
        <v>99000</v>
      </c>
      <c r="M51" s="148">
        <v>0</v>
      </c>
      <c r="N51" s="148">
        <v>240000</v>
      </c>
      <c r="O51" s="148">
        <v>30000</v>
      </c>
      <c r="P51" s="148">
        <v>0</v>
      </c>
      <c r="Q51" s="148">
        <v>0</v>
      </c>
      <c r="R51" s="148">
        <v>0</v>
      </c>
      <c r="S51" s="148">
        <v>0</v>
      </c>
    </row>
    <row r="52" ht="27" customHeight="1" spans="1:19">
      <c r="A52" s="56" t="s">
        <v>489</v>
      </c>
      <c r="B52" s="56" t="s">
        <v>330</v>
      </c>
      <c r="C52" s="56" t="s">
        <v>330</v>
      </c>
      <c r="D52" s="132" t="s">
        <v>490</v>
      </c>
      <c r="E52" s="148">
        <v>3361738</v>
      </c>
      <c r="F52" s="148">
        <v>700089</v>
      </c>
      <c r="G52" s="148">
        <v>458589</v>
      </c>
      <c r="H52" s="148">
        <v>0</v>
      </c>
      <c r="I52" s="148">
        <v>4000</v>
      </c>
      <c r="J52" s="148">
        <v>0</v>
      </c>
      <c r="K52" s="148">
        <v>5000</v>
      </c>
      <c r="L52" s="148">
        <v>82600</v>
      </c>
      <c r="M52" s="148">
        <v>0</v>
      </c>
      <c r="N52" s="148">
        <v>122000</v>
      </c>
      <c r="O52" s="148">
        <v>0</v>
      </c>
      <c r="P52" s="148">
        <v>27900</v>
      </c>
      <c r="Q52" s="148">
        <v>2661649</v>
      </c>
      <c r="R52" s="148">
        <v>0</v>
      </c>
      <c r="S52" s="148">
        <v>2661649</v>
      </c>
    </row>
    <row r="53" ht="27" customHeight="1" spans="1:19">
      <c r="A53" s="56" t="s">
        <v>489</v>
      </c>
      <c r="B53" s="56" t="s">
        <v>341</v>
      </c>
      <c r="C53" s="56" t="s">
        <v>330</v>
      </c>
      <c r="D53" s="132" t="s">
        <v>503</v>
      </c>
      <c r="E53" s="148">
        <v>197333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197333</v>
      </c>
      <c r="R53" s="148">
        <v>197333</v>
      </c>
      <c r="S53" s="148">
        <v>0</v>
      </c>
    </row>
    <row r="54" ht="27" customHeight="1" spans="1:19">
      <c r="A54" s="56" t="s">
        <v>513</v>
      </c>
      <c r="B54" s="56" t="s">
        <v>330</v>
      </c>
      <c r="C54" s="56" t="s">
        <v>330</v>
      </c>
      <c r="D54" s="132" t="s">
        <v>514</v>
      </c>
      <c r="E54" s="148">
        <v>6213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6213</v>
      </c>
      <c r="R54" s="148">
        <v>6213</v>
      </c>
      <c r="S54" s="148">
        <v>0</v>
      </c>
    </row>
    <row r="55" ht="27" customHeight="1" spans="1:19">
      <c r="A55" s="56" t="s">
        <v>513</v>
      </c>
      <c r="B55" s="56" t="s">
        <v>330</v>
      </c>
      <c r="C55" s="56" t="s">
        <v>332</v>
      </c>
      <c r="D55" s="132" t="s">
        <v>515</v>
      </c>
      <c r="E55" s="148">
        <v>216357</v>
      </c>
      <c r="F55" s="148">
        <v>126357</v>
      </c>
      <c r="G55" s="148">
        <v>104357</v>
      </c>
      <c r="H55" s="148">
        <v>3000</v>
      </c>
      <c r="I55" s="148">
        <v>0</v>
      </c>
      <c r="J55" s="148">
        <v>0</v>
      </c>
      <c r="K55" s="148">
        <v>0</v>
      </c>
      <c r="L55" s="148">
        <v>19000</v>
      </c>
      <c r="M55" s="148">
        <v>0</v>
      </c>
      <c r="N55" s="148">
        <v>0</v>
      </c>
      <c r="O55" s="148">
        <v>0</v>
      </c>
      <c r="P55" s="148">
        <v>0</v>
      </c>
      <c r="Q55" s="148">
        <v>90000</v>
      </c>
      <c r="R55" s="148">
        <v>90000</v>
      </c>
      <c r="S55" s="148">
        <v>0</v>
      </c>
    </row>
    <row r="56" ht="27" customHeight="1" spans="1:19">
      <c r="A56" s="56" t="s">
        <v>519</v>
      </c>
      <c r="B56" s="56" t="s">
        <v>341</v>
      </c>
      <c r="C56" s="56" t="s">
        <v>330</v>
      </c>
      <c r="D56" s="132" t="s">
        <v>520</v>
      </c>
      <c r="E56" s="148">
        <v>143530</v>
      </c>
      <c r="F56" s="148">
        <v>143530</v>
      </c>
      <c r="G56" s="148">
        <v>128530</v>
      </c>
      <c r="H56" s="148">
        <v>0</v>
      </c>
      <c r="I56" s="148">
        <v>0</v>
      </c>
      <c r="J56" s="148">
        <v>0</v>
      </c>
      <c r="K56" s="148">
        <v>0</v>
      </c>
      <c r="L56" s="148">
        <v>5000</v>
      </c>
      <c r="M56" s="148">
        <v>0</v>
      </c>
      <c r="N56" s="148">
        <v>0</v>
      </c>
      <c r="O56" s="148">
        <v>0</v>
      </c>
      <c r="P56" s="148">
        <v>10000</v>
      </c>
      <c r="Q56" s="148">
        <v>0</v>
      </c>
      <c r="R56" s="148">
        <v>0</v>
      </c>
      <c r="S56" s="148">
        <v>0</v>
      </c>
    </row>
    <row r="57" ht="27" customHeight="1" spans="1:19">
      <c r="A57" s="56" t="s">
        <v>522</v>
      </c>
      <c r="B57" s="56" t="s">
        <v>332</v>
      </c>
      <c r="C57" s="56" t="s">
        <v>330</v>
      </c>
      <c r="D57" s="132" t="s">
        <v>523</v>
      </c>
      <c r="E57" s="148">
        <v>1406234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1406234</v>
      </c>
      <c r="R57" s="148">
        <v>0</v>
      </c>
      <c r="S57" s="148">
        <v>1406234</v>
      </c>
    </row>
    <row r="58" ht="27" customHeight="1" spans="1:19">
      <c r="A58" s="56" t="s">
        <v>524</v>
      </c>
      <c r="B58" s="56" t="s">
        <v>330</v>
      </c>
      <c r="C58" s="56" t="s">
        <v>330</v>
      </c>
      <c r="D58" s="132" t="s">
        <v>525</v>
      </c>
      <c r="E58" s="148">
        <v>301891</v>
      </c>
      <c r="F58" s="148">
        <v>243632</v>
      </c>
      <c r="G58" s="148">
        <v>203632</v>
      </c>
      <c r="H58" s="148">
        <v>10000</v>
      </c>
      <c r="I58" s="148">
        <v>10000</v>
      </c>
      <c r="J58" s="148">
        <v>0</v>
      </c>
      <c r="K58" s="148">
        <v>0</v>
      </c>
      <c r="L58" s="148">
        <v>10000</v>
      </c>
      <c r="M58" s="148">
        <v>0</v>
      </c>
      <c r="N58" s="148">
        <v>0</v>
      </c>
      <c r="O58" s="148">
        <v>0</v>
      </c>
      <c r="P58" s="148">
        <v>10000</v>
      </c>
      <c r="Q58" s="148">
        <v>58259</v>
      </c>
      <c r="R58" s="148">
        <v>58259</v>
      </c>
      <c r="S58" s="148">
        <v>0</v>
      </c>
    </row>
    <row r="59" ht="27" customHeight="1" spans="1:19">
      <c r="A59" s="56" t="s">
        <v>528</v>
      </c>
      <c r="B59" s="56" t="s">
        <v>330</v>
      </c>
      <c r="C59" s="56" t="s">
        <v>360</v>
      </c>
      <c r="D59" s="132" t="s">
        <v>529</v>
      </c>
      <c r="E59" s="148">
        <v>170566</v>
      </c>
      <c r="F59" s="148">
        <v>170566</v>
      </c>
      <c r="G59" s="148">
        <v>111566</v>
      </c>
      <c r="H59" s="148">
        <v>0</v>
      </c>
      <c r="I59" s="148">
        <v>8000</v>
      </c>
      <c r="J59" s="148">
        <v>0</v>
      </c>
      <c r="K59" s="148">
        <v>0</v>
      </c>
      <c r="L59" s="148">
        <v>23700</v>
      </c>
      <c r="M59" s="148">
        <v>0</v>
      </c>
      <c r="N59" s="148">
        <v>0</v>
      </c>
      <c r="O59" s="148">
        <v>7500</v>
      </c>
      <c r="P59" s="148">
        <v>19800</v>
      </c>
      <c r="Q59" s="148">
        <v>0</v>
      </c>
      <c r="R59" s="148">
        <v>0</v>
      </c>
      <c r="S59" s="148">
        <v>0</v>
      </c>
    </row>
    <row r="60" ht="27" customHeight="1" spans="1:19">
      <c r="A60" s="56" t="s">
        <v>528</v>
      </c>
      <c r="B60" s="56" t="s">
        <v>332</v>
      </c>
      <c r="C60" s="56" t="s">
        <v>332</v>
      </c>
      <c r="D60" s="132" t="s">
        <v>403</v>
      </c>
      <c r="E60" s="148">
        <v>750000</v>
      </c>
      <c r="F60" s="148">
        <v>750000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750000</v>
      </c>
      <c r="Q60" s="148">
        <v>0</v>
      </c>
      <c r="R60" s="148">
        <v>0</v>
      </c>
      <c r="S60" s="148">
        <v>0</v>
      </c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8888888888889" bottom="0.58888888888888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0.8333333333333" customWidth="1"/>
    <col min="2" max="3" width="7.33333333333333" customWidth="1"/>
    <col min="4" max="4" width="29.3333333333333" customWidth="1"/>
    <col min="5" max="5" width="12.6666666666667" customWidth="1"/>
    <col min="6" max="16" width="11" customWidth="1"/>
  </cols>
  <sheetData>
    <row r="1" ht="22.5" customHeight="1" spans="1:16">
      <c r="A1" s="90" t="s">
        <v>605</v>
      </c>
      <c r="B1" s="171"/>
      <c r="C1" s="171"/>
      <c r="D1" s="172"/>
      <c r="E1" s="172"/>
      <c r="F1" s="172"/>
      <c r="G1" s="172"/>
      <c r="H1" s="172"/>
      <c r="I1" s="172"/>
      <c r="J1" s="172"/>
      <c r="K1" s="172"/>
      <c r="L1" s="172"/>
      <c r="M1" s="186"/>
      <c r="N1" s="186"/>
      <c r="O1" s="186"/>
      <c r="P1" s="178"/>
    </row>
    <row r="2" ht="22.5" customHeight="1" spans="1:16">
      <c r="A2" s="152" t="s">
        <v>12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ht="22.5" customHeight="1" spans="1:16">
      <c r="A3" s="173" t="s">
        <v>47</v>
      </c>
      <c r="B3" s="174"/>
      <c r="C3" s="174"/>
      <c r="D3" s="242"/>
      <c r="E3" s="174"/>
      <c r="F3" s="174"/>
      <c r="G3" s="175"/>
      <c r="H3" s="175"/>
      <c r="I3" s="175"/>
      <c r="J3" s="175"/>
      <c r="K3" s="175"/>
      <c r="L3" s="175"/>
      <c r="M3" s="187"/>
      <c r="N3" s="187"/>
      <c r="O3" s="187"/>
      <c r="P3" s="179" t="s">
        <v>119</v>
      </c>
    </row>
    <row r="4" ht="22.5" customHeight="1" spans="1:16">
      <c r="A4" s="111" t="s">
        <v>537</v>
      </c>
      <c r="B4" s="111"/>
      <c r="C4" s="97"/>
      <c r="D4" s="128" t="s">
        <v>324</v>
      </c>
      <c r="E4" s="243" t="s">
        <v>121</v>
      </c>
      <c r="F4" s="143" t="s">
        <v>606</v>
      </c>
      <c r="G4" s="155" t="s">
        <v>607</v>
      </c>
      <c r="H4" s="155" t="s">
        <v>608</v>
      </c>
      <c r="I4" s="155" t="s">
        <v>609</v>
      </c>
      <c r="J4" s="155" t="s">
        <v>610</v>
      </c>
      <c r="K4" s="155" t="s">
        <v>611</v>
      </c>
      <c r="L4" s="155" t="s">
        <v>612</v>
      </c>
      <c r="M4" s="155" t="s">
        <v>613</v>
      </c>
      <c r="N4" s="155" t="s">
        <v>614</v>
      </c>
      <c r="O4" s="155" t="s">
        <v>615</v>
      </c>
      <c r="P4" s="102" t="s">
        <v>616</v>
      </c>
    </row>
    <row r="5" ht="38.25" customHeight="1" spans="1:16">
      <c r="A5" s="168" t="s">
        <v>325</v>
      </c>
      <c r="B5" s="168" t="s">
        <v>326</v>
      </c>
      <c r="C5" s="244" t="s">
        <v>327</v>
      </c>
      <c r="D5" s="128"/>
      <c r="E5" s="194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02"/>
    </row>
    <row r="6" s="77" customFormat="1" ht="27" customHeight="1" spans="1:16">
      <c r="A6" s="56"/>
      <c r="B6" s="56"/>
      <c r="C6" s="56"/>
      <c r="D6" s="245" t="s">
        <v>328</v>
      </c>
      <c r="E6" s="166">
        <v>1458640</v>
      </c>
      <c r="F6" s="166">
        <v>0</v>
      </c>
      <c r="G6" s="166">
        <v>0</v>
      </c>
      <c r="H6" s="166">
        <v>0</v>
      </c>
      <c r="I6" s="166">
        <v>804360</v>
      </c>
      <c r="J6" s="166">
        <v>574660</v>
      </c>
      <c r="K6" s="166">
        <v>0</v>
      </c>
      <c r="L6" s="166">
        <v>0</v>
      </c>
      <c r="M6" s="166">
        <v>79200</v>
      </c>
      <c r="N6" s="166">
        <v>0</v>
      </c>
      <c r="O6" s="166">
        <v>0</v>
      </c>
      <c r="P6" s="166">
        <v>420</v>
      </c>
    </row>
    <row r="7" ht="27" customHeight="1" spans="1:16">
      <c r="A7" s="56" t="s">
        <v>419</v>
      </c>
      <c r="B7" s="56" t="s">
        <v>330</v>
      </c>
      <c r="C7" s="56" t="s">
        <v>330</v>
      </c>
      <c r="D7" s="245" t="s">
        <v>420</v>
      </c>
      <c r="E7" s="166">
        <v>79200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79200</v>
      </c>
      <c r="N7" s="166">
        <v>0</v>
      </c>
      <c r="O7" s="166">
        <v>0</v>
      </c>
      <c r="P7" s="166">
        <v>0</v>
      </c>
    </row>
    <row r="8" ht="27" customHeight="1" spans="1:16">
      <c r="A8" s="56" t="s">
        <v>432</v>
      </c>
      <c r="B8" s="56" t="s">
        <v>336</v>
      </c>
      <c r="C8" s="56" t="s">
        <v>330</v>
      </c>
      <c r="D8" s="245" t="s">
        <v>446</v>
      </c>
      <c r="E8" s="166">
        <v>804360</v>
      </c>
      <c r="F8" s="166">
        <v>0</v>
      </c>
      <c r="G8" s="166">
        <v>0</v>
      </c>
      <c r="H8" s="166">
        <v>0</v>
      </c>
      <c r="I8" s="166">
        <v>804360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</row>
    <row r="9" ht="27" customHeight="1" spans="1:19">
      <c r="A9" s="56" t="s">
        <v>432</v>
      </c>
      <c r="B9" s="56" t="s">
        <v>336</v>
      </c>
      <c r="C9" s="56" t="s">
        <v>351</v>
      </c>
      <c r="D9" s="245" t="s">
        <v>449</v>
      </c>
      <c r="E9" s="166">
        <v>574660</v>
      </c>
      <c r="F9" s="166">
        <v>0</v>
      </c>
      <c r="G9" s="166">
        <v>0</v>
      </c>
      <c r="H9" s="166">
        <v>0</v>
      </c>
      <c r="I9" s="166">
        <v>0</v>
      </c>
      <c r="J9" s="166">
        <v>574660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R9" s="77"/>
      <c r="S9" s="77"/>
    </row>
    <row r="10" ht="27" customHeight="1" spans="1:19">
      <c r="A10" s="56" t="s">
        <v>524</v>
      </c>
      <c r="B10" s="56" t="s">
        <v>330</v>
      </c>
      <c r="C10" s="56" t="s">
        <v>330</v>
      </c>
      <c r="D10" s="245" t="s">
        <v>525</v>
      </c>
      <c r="E10" s="166">
        <v>420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420</v>
      </c>
      <c r="Q10" s="77"/>
      <c r="S10" s="77"/>
    </row>
    <row r="11" ht="22.5" customHeight="1" spans="1:19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R11" s="77"/>
      <c r="S11" s="77"/>
    </row>
    <row r="12" ht="22.5" customHeight="1" spans="1:18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77"/>
      <c r="R12" s="77"/>
    </row>
    <row r="13" ht="22.5" customHeight="1" spans="1:16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ht="22.5" customHeight="1" spans="1:16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ht="22.5" customHeight="1" spans="1:16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  <row r="16" ht="22.5" customHeight="1" spans="1:16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</row>
    <row r="17" ht="22.5" customHeight="1" spans="1:16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ht="22.5" customHeight="1" spans="1:16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ht="22.5" customHeight="1" spans="1:16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</row>
    <row r="20" ht="22.5" customHeight="1" spans="1:16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</row>
    <row r="21" ht="22.5" customHeight="1" spans="1:16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ht="22.5" customHeight="1" spans="1:16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ht="22.5" customHeight="1" spans="1:16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8888888888889" bottom="0.58888888888888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90" t="s">
        <v>617</v>
      </c>
      <c r="B1" s="171"/>
      <c r="C1" s="171"/>
      <c r="D1" s="172"/>
      <c r="E1" s="172"/>
      <c r="F1" s="172"/>
      <c r="G1" s="172"/>
      <c r="H1" s="172"/>
      <c r="I1" s="172"/>
      <c r="J1" s="178"/>
    </row>
    <row r="2" ht="22.5" customHeight="1" spans="1:10">
      <c r="A2" s="152" t="s">
        <v>13</v>
      </c>
      <c r="B2" s="152"/>
      <c r="C2" s="152"/>
      <c r="D2" s="152"/>
      <c r="E2" s="152"/>
      <c r="F2" s="152"/>
      <c r="G2" s="152"/>
      <c r="H2" s="152"/>
      <c r="I2" s="152"/>
      <c r="J2" s="152"/>
    </row>
    <row r="3" ht="22.5" customHeight="1" spans="1:10">
      <c r="A3" s="173" t="s">
        <v>47</v>
      </c>
      <c r="B3" s="174"/>
      <c r="C3" s="174"/>
      <c r="D3" s="174"/>
      <c r="E3" s="174"/>
      <c r="F3" s="174"/>
      <c r="G3" s="175"/>
      <c r="H3" s="175"/>
      <c r="I3" s="175"/>
      <c r="J3" s="179" t="s">
        <v>119</v>
      </c>
    </row>
    <row r="4" ht="22.5" customHeight="1" spans="1:10">
      <c r="A4" s="30" t="s">
        <v>537</v>
      </c>
      <c r="B4" s="30"/>
      <c r="C4" s="30"/>
      <c r="D4" s="30" t="s">
        <v>550</v>
      </c>
      <c r="E4" s="176" t="s">
        <v>121</v>
      </c>
      <c r="F4" s="155" t="s">
        <v>618</v>
      </c>
      <c r="G4" s="155" t="s">
        <v>613</v>
      </c>
      <c r="H4" s="155" t="s">
        <v>615</v>
      </c>
      <c r="I4" s="155" t="s">
        <v>619</v>
      </c>
      <c r="J4" s="155" t="s">
        <v>616</v>
      </c>
    </row>
    <row r="5" ht="38.25" customHeight="1" spans="1:10">
      <c r="A5" s="30" t="s">
        <v>325</v>
      </c>
      <c r="B5" s="30" t="s">
        <v>326</v>
      </c>
      <c r="C5" s="30" t="s">
        <v>327</v>
      </c>
      <c r="D5" s="30"/>
      <c r="E5" s="176"/>
      <c r="F5" s="155"/>
      <c r="G5" s="155"/>
      <c r="H5" s="155"/>
      <c r="I5" s="155"/>
      <c r="J5" s="155"/>
    </row>
    <row r="6" s="77" customFormat="1" ht="27" customHeight="1" spans="1:10">
      <c r="A6" s="56"/>
      <c r="B6" s="56"/>
      <c r="C6" s="56"/>
      <c r="D6" s="132" t="s">
        <v>328</v>
      </c>
      <c r="E6" s="166">
        <v>1458640</v>
      </c>
      <c r="F6" s="166">
        <v>1379020</v>
      </c>
      <c r="G6" s="166">
        <v>79200</v>
      </c>
      <c r="H6" s="166">
        <v>0</v>
      </c>
      <c r="I6" s="166">
        <v>0</v>
      </c>
      <c r="J6" s="166">
        <v>420</v>
      </c>
    </row>
    <row r="7" ht="27" customHeight="1" spans="1:10">
      <c r="A7" s="56" t="s">
        <v>419</v>
      </c>
      <c r="B7" s="56" t="s">
        <v>330</v>
      </c>
      <c r="C7" s="56" t="s">
        <v>330</v>
      </c>
      <c r="D7" s="132" t="s">
        <v>420</v>
      </c>
      <c r="E7" s="166">
        <v>79200</v>
      </c>
      <c r="F7" s="166">
        <v>0</v>
      </c>
      <c r="G7" s="166">
        <v>79200</v>
      </c>
      <c r="H7" s="166">
        <v>0</v>
      </c>
      <c r="I7" s="166">
        <v>0</v>
      </c>
      <c r="J7" s="166">
        <v>0</v>
      </c>
    </row>
    <row r="8" ht="27" customHeight="1" spans="1:10">
      <c r="A8" s="56" t="s">
        <v>432</v>
      </c>
      <c r="B8" s="56" t="s">
        <v>336</v>
      </c>
      <c r="C8" s="56" t="s">
        <v>330</v>
      </c>
      <c r="D8" s="132" t="s">
        <v>446</v>
      </c>
      <c r="E8" s="166">
        <v>804360</v>
      </c>
      <c r="F8" s="166">
        <v>804360</v>
      </c>
      <c r="G8" s="166">
        <v>0</v>
      </c>
      <c r="H8" s="166">
        <v>0</v>
      </c>
      <c r="I8" s="166">
        <v>0</v>
      </c>
      <c r="J8" s="166">
        <v>0</v>
      </c>
    </row>
    <row r="9" ht="27" customHeight="1" spans="1:13">
      <c r="A9" s="56" t="s">
        <v>432</v>
      </c>
      <c r="B9" s="56" t="s">
        <v>336</v>
      </c>
      <c r="C9" s="56" t="s">
        <v>351</v>
      </c>
      <c r="D9" s="132" t="s">
        <v>449</v>
      </c>
      <c r="E9" s="166">
        <v>574660</v>
      </c>
      <c r="F9" s="166">
        <v>574660</v>
      </c>
      <c r="G9" s="166">
        <v>0</v>
      </c>
      <c r="H9" s="166">
        <v>0</v>
      </c>
      <c r="I9" s="166">
        <v>0</v>
      </c>
      <c r="J9" s="166">
        <v>0</v>
      </c>
      <c r="L9" s="77"/>
      <c r="M9" s="77"/>
    </row>
    <row r="10" ht="27" customHeight="1" spans="1:13">
      <c r="A10" s="56" t="s">
        <v>524</v>
      </c>
      <c r="B10" s="56" t="s">
        <v>330</v>
      </c>
      <c r="C10" s="56" t="s">
        <v>330</v>
      </c>
      <c r="D10" s="132" t="s">
        <v>525</v>
      </c>
      <c r="E10" s="166">
        <v>420</v>
      </c>
      <c r="F10" s="166">
        <v>0</v>
      </c>
      <c r="G10" s="166">
        <v>0</v>
      </c>
      <c r="H10" s="166">
        <v>0</v>
      </c>
      <c r="I10" s="166">
        <v>0</v>
      </c>
      <c r="J10" s="166">
        <v>420</v>
      </c>
      <c r="K10" s="77"/>
      <c r="M10" s="77"/>
    </row>
    <row r="11" ht="22.5" customHeight="1" spans="1:13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L11" s="77"/>
      <c r="M11" s="77"/>
    </row>
    <row r="12" ht="22.5" customHeight="1" spans="1:12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77"/>
      <c r="L12" s="77"/>
    </row>
    <row r="13" ht="22.5" customHeight="1" spans="1:10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ht="22.5" customHeight="1" spans="1:10">
      <c r="A14" s="137"/>
      <c r="B14" s="137"/>
      <c r="C14" s="137"/>
      <c r="D14" s="137"/>
      <c r="E14" s="137"/>
      <c r="F14" s="137"/>
      <c r="G14" s="137"/>
      <c r="H14" s="137"/>
      <c r="I14" s="137"/>
      <c r="J14" s="137"/>
    </row>
    <row r="15" ht="22.5" customHeight="1" spans="1:10">
      <c r="A15" s="137"/>
      <c r="B15" s="137"/>
      <c r="C15" s="137"/>
      <c r="D15" s="137"/>
      <c r="E15" s="137"/>
      <c r="F15" s="137"/>
      <c r="G15" s="137"/>
      <c r="H15" s="137"/>
      <c r="I15" s="137"/>
      <c r="J15" s="137"/>
    </row>
    <row r="16" ht="22.5" customHeight="1" spans="1:10">
      <c r="A16" s="137"/>
      <c r="B16" s="137"/>
      <c r="C16" s="137"/>
      <c r="D16" s="137"/>
      <c r="E16" s="137"/>
      <c r="F16" s="137"/>
      <c r="G16" s="137"/>
      <c r="H16" s="137"/>
      <c r="I16" s="137"/>
      <c r="J16" s="137"/>
    </row>
    <row r="17" ht="22.5" customHeight="1" spans="1:10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ht="22.5" customHeight="1" spans="1:10">
      <c r="A18" s="137"/>
      <c r="B18" s="137"/>
      <c r="C18" s="137"/>
      <c r="D18" s="137"/>
      <c r="E18" s="137"/>
      <c r="F18" s="137"/>
      <c r="G18" s="137"/>
      <c r="H18" s="137"/>
      <c r="I18" s="137"/>
      <c r="J18" s="137"/>
    </row>
    <row r="19" ht="22.5" customHeight="1" spans="1:10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  <row r="20" ht="22.5" customHeight="1" spans="1:10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ht="22.5" customHeight="1" spans="1:10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ht="22.5" customHeight="1" spans="1:10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ht="22.5" customHeight="1" spans="1:10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8888888888889" bottom="0.58888888888888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51" customWidth="1"/>
    <col min="2" max="2" width="17" customWidth="1"/>
    <col min="3" max="3" width="37" customWidth="1"/>
    <col min="4" max="6" width="17" customWidth="1"/>
    <col min="7" max="7" width="16" customWidth="1"/>
  </cols>
  <sheetData>
    <row r="1" ht="21" customHeight="1" spans="1:254">
      <c r="A1" s="90" t="s">
        <v>620</v>
      </c>
      <c r="B1" s="90"/>
      <c r="C1" s="90"/>
      <c r="D1" s="90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</row>
    <row r="2" ht="21" customHeight="1" spans="1:254">
      <c r="A2" s="219" t="s">
        <v>14</v>
      </c>
      <c r="B2" s="219"/>
      <c r="C2" s="219"/>
      <c r="D2" s="219"/>
      <c r="E2" s="219"/>
      <c r="F2" s="219"/>
      <c r="G2" s="220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</row>
    <row r="3" ht="21" customHeight="1" spans="1:254">
      <c r="A3" s="130" t="s">
        <v>47</v>
      </c>
      <c r="B3" s="131"/>
      <c r="C3" s="131"/>
      <c r="E3" s="137"/>
      <c r="G3" s="221" t="s">
        <v>48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</row>
    <row r="4" s="135" customFormat="1" ht="21" customHeight="1" spans="1:7">
      <c r="A4" s="199" t="s">
        <v>49</v>
      </c>
      <c r="B4" s="199"/>
      <c r="C4" s="199" t="s">
        <v>50</v>
      </c>
      <c r="D4" s="191"/>
      <c r="E4" s="222"/>
      <c r="F4" s="222"/>
      <c r="G4" s="222"/>
    </row>
    <row r="5" s="135" customFormat="1" ht="28.5" customHeight="1" spans="1:7">
      <c r="A5" s="155" t="s">
        <v>51</v>
      </c>
      <c r="B5" s="167" t="s">
        <v>52</v>
      </c>
      <c r="C5" s="176" t="s">
        <v>51</v>
      </c>
      <c r="D5" s="167" t="s">
        <v>328</v>
      </c>
      <c r="E5" s="167" t="s">
        <v>621</v>
      </c>
      <c r="F5" s="167" t="s">
        <v>622</v>
      </c>
      <c r="G5" s="155" t="s">
        <v>623</v>
      </c>
    </row>
    <row r="6" s="77" customFormat="1" ht="21" customHeight="1" spans="1:254">
      <c r="A6" s="223" t="s">
        <v>56</v>
      </c>
      <c r="B6" s="224">
        <v>347009040</v>
      </c>
      <c r="C6" s="225" t="s">
        <v>57</v>
      </c>
      <c r="D6" s="224">
        <v>131080235</v>
      </c>
      <c r="E6" s="226">
        <v>131080235</v>
      </c>
      <c r="F6" s="224">
        <v>0</v>
      </c>
      <c r="G6" s="22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</row>
    <row r="7" s="77" customFormat="1" ht="21" customHeight="1" spans="1:254">
      <c r="A7" s="223" t="s">
        <v>60</v>
      </c>
      <c r="B7" s="224">
        <v>523800</v>
      </c>
      <c r="C7" s="225" t="s">
        <v>61</v>
      </c>
      <c r="D7" s="224">
        <v>9652747</v>
      </c>
      <c r="E7" s="226">
        <v>9652747</v>
      </c>
      <c r="F7" s="224">
        <v>0</v>
      </c>
      <c r="G7" s="22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</row>
    <row r="8" s="77" customFormat="1" ht="21" customHeight="1" spans="1:254">
      <c r="A8" s="228" t="s">
        <v>64</v>
      </c>
      <c r="B8" s="224">
        <v>282800</v>
      </c>
      <c r="C8" s="225" t="s">
        <v>65</v>
      </c>
      <c r="D8" s="224">
        <v>53624660</v>
      </c>
      <c r="E8" s="226">
        <v>53624660</v>
      </c>
      <c r="F8" s="224">
        <v>0</v>
      </c>
      <c r="G8" s="22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</row>
    <row r="9" s="77" customFormat="1" ht="21" customHeight="1" spans="1:254">
      <c r="A9" s="228" t="s">
        <v>68</v>
      </c>
      <c r="B9" s="224">
        <v>241000</v>
      </c>
      <c r="C9" s="225" t="s">
        <v>69</v>
      </c>
      <c r="D9" s="224">
        <v>188000</v>
      </c>
      <c r="E9" s="226">
        <v>188000</v>
      </c>
      <c r="F9" s="224">
        <v>0</v>
      </c>
      <c r="G9" s="22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</row>
    <row r="10" s="77" customFormat="1" ht="21" customHeight="1" spans="1:254">
      <c r="A10" s="228" t="s">
        <v>72</v>
      </c>
      <c r="B10" s="224">
        <v>0</v>
      </c>
      <c r="C10" s="225" t="s">
        <v>73</v>
      </c>
      <c r="D10" s="224">
        <v>2331759</v>
      </c>
      <c r="E10" s="226">
        <v>2331759</v>
      </c>
      <c r="F10" s="224">
        <v>0</v>
      </c>
      <c r="G10" s="22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</row>
    <row r="11" s="77" customFormat="1" ht="21" customHeight="1" spans="1:254">
      <c r="A11" s="228" t="s">
        <v>76</v>
      </c>
      <c r="B11" s="224">
        <v>0</v>
      </c>
      <c r="C11" s="225" t="s">
        <v>77</v>
      </c>
      <c r="D11" s="224">
        <v>30586693</v>
      </c>
      <c r="E11" s="226">
        <v>30586693</v>
      </c>
      <c r="F11" s="224">
        <v>0</v>
      </c>
      <c r="G11" s="22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</row>
    <row r="12" s="77" customFormat="1" ht="21" customHeight="1" spans="1:254">
      <c r="A12" s="228" t="s">
        <v>80</v>
      </c>
      <c r="B12" s="224">
        <v>0</v>
      </c>
      <c r="C12" s="225" t="s">
        <v>81</v>
      </c>
      <c r="D12" s="224">
        <v>25159702</v>
      </c>
      <c r="E12" s="226">
        <v>25159702</v>
      </c>
      <c r="F12" s="224">
        <v>0</v>
      </c>
      <c r="G12" s="22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</row>
    <row r="13" s="77" customFormat="1" ht="21" customHeight="1" spans="1:254">
      <c r="A13" s="229" t="s">
        <v>624</v>
      </c>
      <c r="B13" s="148">
        <v>0</v>
      </c>
      <c r="C13" s="225" t="s">
        <v>85</v>
      </c>
      <c r="D13" s="224">
        <v>1025000</v>
      </c>
      <c r="E13" s="226">
        <v>1025000</v>
      </c>
      <c r="F13" s="224">
        <v>0</v>
      </c>
      <c r="G13" s="22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</row>
    <row r="14" s="77" customFormat="1" ht="21" customHeight="1" spans="1:254">
      <c r="A14" s="229" t="s">
        <v>625</v>
      </c>
      <c r="B14" s="230"/>
      <c r="C14" s="225" t="s">
        <v>89</v>
      </c>
      <c r="D14" s="224">
        <v>33181507</v>
      </c>
      <c r="E14" s="226">
        <v>33181507</v>
      </c>
      <c r="F14" s="224">
        <v>0</v>
      </c>
      <c r="G14" s="22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</row>
    <row r="15" s="77" customFormat="1" ht="21" customHeight="1" spans="1:254">
      <c r="A15" s="231" t="s">
        <v>626</v>
      </c>
      <c r="B15" s="232">
        <v>0</v>
      </c>
      <c r="C15" s="225" t="s">
        <v>93</v>
      </c>
      <c r="D15" s="224">
        <v>27874806</v>
      </c>
      <c r="E15" s="226">
        <v>27874806</v>
      </c>
      <c r="F15" s="224">
        <v>0</v>
      </c>
      <c r="G15" s="22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</row>
    <row r="16" s="77" customFormat="1" ht="21" customHeight="1" spans="1:254">
      <c r="A16" s="231"/>
      <c r="B16" s="233"/>
      <c r="C16" s="225" t="s">
        <v>97</v>
      </c>
      <c r="D16" s="224">
        <v>3440929</v>
      </c>
      <c r="E16" s="226">
        <v>3440929</v>
      </c>
      <c r="F16" s="224">
        <v>0</v>
      </c>
      <c r="G16" s="22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</row>
    <row r="17" s="77" customFormat="1" ht="21" customHeight="1" spans="1:254">
      <c r="A17" s="234"/>
      <c r="B17" s="233"/>
      <c r="C17" s="235" t="s">
        <v>101</v>
      </c>
      <c r="D17" s="224">
        <v>1129974</v>
      </c>
      <c r="E17" s="226">
        <v>1129974</v>
      </c>
      <c r="F17" s="224">
        <v>0</v>
      </c>
      <c r="G17" s="22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</row>
    <row r="18" s="77" customFormat="1" ht="21" customHeight="1" spans="1:254">
      <c r="A18" s="234"/>
      <c r="B18" s="233"/>
      <c r="C18" s="235" t="s">
        <v>103</v>
      </c>
      <c r="D18" s="224">
        <v>0</v>
      </c>
      <c r="E18" s="226">
        <v>0</v>
      </c>
      <c r="F18" s="224">
        <v>0</v>
      </c>
      <c r="G18" s="22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</row>
    <row r="19" s="77" customFormat="1" ht="21" customHeight="1" spans="1:254">
      <c r="A19" s="231"/>
      <c r="B19" s="233"/>
      <c r="C19" s="164" t="s">
        <v>105</v>
      </c>
      <c r="D19" s="224">
        <v>0</v>
      </c>
      <c r="E19" s="226">
        <v>0</v>
      </c>
      <c r="F19" s="224">
        <v>0</v>
      </c>
      <c r="G19" s="22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</row>
    <row r="20" s="77" customFormat="1" ht="21" customHeight="1" spans="1:254">
      <c r="A20" s="231"/>
      <c r="B20" s="233"/>
      <c r="C20" s="164" t="s">
        <v>106</v>
      </c>
      <c r="D20" s="224">
        <v>0</v>
      </c>
      <c r="E20" s="226">
        <v>0</v>
      </c>
      <c r="F20" s="224">
        <v>0</v>
      </c>
      <c r="G20" s="22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</row>
    <row r="21" s="77" customFormat="1" ht="21" customHeight="1" spans="1:254">
      <c r="A21" s="231"/>
      <c r="B21" s="148"/>
      <c r="C21" s="164" t="s">
        <v>107</v>
      </c>
      <c r="D21" s="224">
        <v>10957744</v>
      </c>
      <c r="E21" s="226">
        <v>10957744</v>
      </c>
      <c r="F21" s="224">
        <v>0</v>
      </c>
      <c r="G21" s="22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</row>
    <row r="22" s="77" customFormat="1" ht="21" customHeight="1" spans="1:254">
      <c r="A22" s="231"/>
      <c r="B22" s="148"/>
      <c r="C22" s="164" t="s">
        <v>108</v>
      </c>
      <c r="D22" s="224">
        <v>1855143</v>
      </c>
      <c r="E22" s="226">
        <v>1855143</v>
      </c>
      <c r="F22" s="224">
        <v>0</v>
      </c>
      <c r="G22" s="22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</row>
    <row r="23" s="77" customFormat="1" ht="21" customHeight="1" spans="1:254">
      <c r="A23" s="231"/>
      <c r="B23" s="148"/>
      <c r="C23" s="164" t="s">
        <v>109</v>
      </c>
      <c r="D23" s="148">
        <v>24277800</v>
      </c>
      <c r="E23" s="236">
        <v>24277800</v>
      </c>
      <c r="F23" s="148">
        <v>0</v>
      </c>
      <c r="G23" s="22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</row>
    <row r="24" s="77" customFormat="1" ht="21" customHeight="1" spans="1:254">
      <c r="A24" s="231"/>
      <c r="B24" s="148"/>
      <c r="C24" s="164" t="s">
        <v>110</v>
      </c>
      <c r="D24" s="237">
        <v>0</v>
      </c>
      <c r="E24" s="238">
        <v>0</v>
      </c>
      <c r="F24" s="237">
        <v>0</v>
      </c>
      <c r="G24" s="22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</row>
    <row r="25" s="77" customFormat="1" ht="21" customHeight="1" spans="1:254">
      <c r="A25" s="231"/>
      <c r="B25" s="148"/>
      <c r="C25" s="164" t="s">
        <v>111</v>
      </c>
      <c r="D25" s="239">
        <v>2969442</v>
      </c>
      <c r="E25" s="239">
        <v>2969442</v>
      </c>
      <c r="F25" s="239">
        <v>0</v>
      </c>
      <c r="G25" s="22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</row>
    <row r="26" ht="21" customHeight="1" spans="1:254">
      <c r="A26" s="231"/>
      <c r="B26" s="148"/>
      <c r="C26" s="164"/>
      <c r="D26" s="240"/>
      <c r="E26" s="240"/>
      <c r="F26" s="240"/>
      <c r="G26" s="22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</row>
    <row r="27" ht="21" customHeight="1" spans="1:254">
      <c r="A27" s="231"/>
      <c r="B27" s="224"/>
      <c r="C27" s="164"/>
      <c r="D27" s="240"/>
      <c r="E27" s="240"/>
      <c r="F27" s="240"/>
      <c r="G27" s="22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</row>
    <row r="28" s="77" customFormat="1" ht="21" customHeight="1" spans="1:254">
      <c r="A28" s="93" t="s">
        <v>112</v>
      </c>
      <c r="B28" s="148">
        <v>347532840</v>
      </c>
      <c r="C28" s="241" t="s">
        <v>113</v>
      </c>
      <c r="D28" s="148">
        <v>359336141</v>
      </c>
      <c r="E28" s="236">
        <v>359336141</v>
      </c>
      <c r="F28" s="148">
        <v>0</v>
      </c>
      <c r="G28" s="22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</row>
    <row r="29" ht="18" customHeight="1" spans="1:254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</row>
    <row r="30" ht="11.25" spans="1:254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</row>
    <row r="31" ht="11.25" spans="1:254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</row>
    <row r="32" ht="11.25" spans="1:254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</row>
    <row r="33" ht="11.25" spans="1:254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</row>
    <row r="34" ht="11.25" spans="1:254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</row>
  </sheetData>
  <sheetProtection formatCells="0" formatColumns="0" formatRows="0"/>
  <mergeCells count="2">
    <mergeCell ref="A2:F2"/>
    <mergeCell ref="A3:C3"/>
  </mergeCells>
  <printOptions horizontalCentered="1"/>
  <pageMargins left="0.2" right="0.2" top="0.788888888888889" bottom="0.58888888888888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9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0.1666666666667" customWidth="1"/>
    <col min="2" max="3" width="7.66666666666667" customWidth="1"/>
    <col min="4" max="4" width="29.6666666666667" customWidth="1"/>
    <col min="5" max="5" width="16.5" customWidth="1"/>
    <col min="6" max="6" width="16" customWidth="1"/>
    <col min="7" max="7" width="16.8333333333333" customWidth="1"/>
    <col min="8" max="8" width="24.8333333333333" customWidth="1"/>
    <col min="9" max="9" width="11.5" customWidth="1"/>
    <col min="10" max="10" width="14.5" customWidth="1"/>
    <col min="11" max="11" width="35.5" customWidth="1"/>
    <col min="12" max="12" width="40.8333333333333" customWidth="1"/>
    <col min="13" max="13" width="11.8333333333333" customWidth="1"/>
    <col min="14" max="14" width="14.5" customWidth="1"/>
    <col min="15" max="15" width="12.1666666666667" customWidth="1"/>
    <col min="16" max="16" width="11.8333333333333" customWidth="1"/>
  </cols>
  <sheetData>
    <row r="1" ht="23.25" customHeight="1" spans="1:18">
      <c r="A1" s="90" t="s">
        <v>627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37"/>
      <c r="P1" s="108"/>
      <c r="Q1" s="137"/>
      <c r="R1" s="137"/>
    </row>
    <row r="2" ht="23.25" customHeight="1" spans="1:18">
      <c r="A2" s="152" t="s">
        <v>15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37"/>
      <c r="R2" s="137"/>
    </row>
    <row r="3" ht="23.25" customHeight="1" spans="1:18">
      <c r="A3" s="130" t="s">
        <v>47</v>
      </c>
      <c r="B3" s="131"/>
      <c r="C3" s="131"/>
      <c r="D3" s="131"/>
      <c r="E3" s="131"/>
      <c r="F3" s="131"/>
      <c r="G3" s="131"/>
      <c r="H3" s="131"/>
      <c r="I3" s="131"/>
      <c r="J3" s="151"/>
      <c r="K3" s="151"/>
      <c r="L3" s="151"/>
      <c r="M3" s="151"/>
      <c r="N3" s="151"/>
      <c r="O3" s="137"/>
      <c r="P3" s="149" t="s">
        <v>119</v>
      </c>
      <c r="Q3" s="137"/>
      <c r="R3" s="137"/>
    </row>
    <row r="4" ht="23.25" customHeight="1" spans="1:18">
      <c r="A4" s="201" t="s">
        <v>537</v>
      </c>
      <c r="B4" s="201"/>
      <c r="C4" s="201"/>
      <c r="D4" s="201"/>
      <c r="E4" s="161" t="s">
        <v>538</v>
      </c>
      <c r="F4" s="143" t="s">
        <v>539</v>
      </c>
      <c r="G4" s="143"/>
      <c r="H4" s="143"/>
      <c r="I4" s="153"/>
      <c r="J4" s="155" t="s">
        <v>540</v>
      </c>
      <c r="K4" s="167"/>
      <c r="L4" s="167"/>
      <c r="M4" s="167"/>
      <c r="N4" s="167"/>
      <c r="O4" s="167"/>
      <c r="P4" s="167"/>
      <c r="Q4" s="158"/>
      <c r="R4" s="158"/>
    </row>
    <row r="5" ht="23.25" customHeight="1" spans="1:18">
      <c r="A5" s="155" t="s">
        <v>323</v>
      </c>
      <c r="B5" s="155"/>
      <c r="C5" s="155"/>
      <c r="D5" s="155" t="s">
        <v>324</v>
      </c>
      <c r="E5" s="162"/>
      <c r="F5" s="155" t="s">
        <v>328</v>
      </c>
      <c r="G5" s="155" t="s">
        <v>541</v>
      </c>
      <c r="H5" s="155" t="s">
        <v>542</v>
      </c>
      <c r="I5" s="155" t="s">
        <v>543</v>
      </c>
      <c r="J5" s="156" t="s">
        <v>328</v>
      </c>
      <c r="K5" s="218" t="s">
        <v>544</v>
      </c>
      <c r="L5" s="218" t="s">
        <v>545</v>
      </c>
      <c r="M5" s="218" t="s">
        <v>546</v>
      </c>
      <c r="N5" s="218" t="s">
        <v>547</v>
      </c>
      <c r="O5" s="218" t="s">
        <v>548</v>
      </c>
      <c r="P5" s="102" t="s">
        <v>533</v>
      </c>
      <c r="Q5" s="158"/>
      <c r="R5" s="158"/>
    </row>
    <row r="6" ht="30" customHeight="1" spans="1:18">
      <c r="A6" s="167" t="s">
        <v>325</v>
      </c>
      <c r="B6" s="167" t="s">
        <v>326</v>
      </c>
      <c r="C6" s="167" t="s">
        <v>327</v>
      </c>
      <c r="D6" s="167"/>
      <c r="E6" s="162"/>
      <c r="F6" s="155"/>
      <c r="G6" s="155"/>
      <c r="H6" s="155"/>
      <c r="I6" s="155"/>
      <c r="J6" s="156"/>
      <c r="K6" s="218"/>
      <c r="L6" s="218"/>
      <c r="M6" s="218"/>
      <c r="N6" s="218"/>
      <c r="O6" s="218"/>
      <c r="P6" s="102"/>
      <c r="Q6" s="158"/>
      <c r="R6" s="158"/>
    </row>
    <row r="7" s="77" customFormat="1" ht="27.75" customHeight="1" spans="1:18">
      <c r="A7" s="163"/>
      <c r="B7" s="163"/>
      <c r="C7" s="163"/>
      <c r="D7" s="164" t="s">
        <v>328</v>
      </c>
      <c r="E7" s="165">
        <v>386334840</v>
      </c>
      <c r="F7" s="166">
        <v>158006040</v>
      </c>
      <c r="G7" s="217">
        <v>139814314</v>
      </c>
      <c r="H7" s="166">
        <v>17778086</v>
      </c>
      <c r="I7" s="166">
        <v>413640</v>
      </c>
      <c r="J7" s="166">
        <v>228328800</v>
      </c>
      <c r="K7" s="166">
        <v>171106000</v>
      </c>
      <c r="L7" s="165">
        <v>41178000</v>
      </c>
      <c r="M7" s="165">
        <v>0</v>
      </c>
      <c r="N7" s="165">
        <v>15530000</v>
      </c>
      <c r="O7" s="165">
        <v>0</v>
      </c>
      <c r="P7" s="166">
        <v>514800</v>
      </c>
      <c r="Q7" s="137"/>
      <c r="R7" s="137"/>
    </row>
    <row r="8" ht="27.75" customHeight="1" spans="1:18">
      <c r="A8" s="163" t="s">
        <v>329</v>
      </c>
      <c r="B8" s="163" t="s">
        <v>330</v>
      </c>
      <c r="C8" s="163" t="s">
        <v>330</v>
      </c>
      <c r="D8" s="164" t="s">
        <v>331</v>
      </c>
      <c r="E8" s="165">
        <v>2107870</v>
      </c>
      <c r="F8" s="166">
        <v>2107870</v>
      </c>
      <c r="G8" s="217">
        <v>1386210</v>
      </c>
      <c r="H8" s="166">
        <v>721660</v>
      </c>
      <c r="I8" s="166">
        <v>0</v>
      </c>
      <c r="J8" s="166">
        <v>0</v>
      </c>
      <c r="K8" s="166">
        <v>0</v>
      </c>
      <c r="L8" s="165">
        <v>0</v>
      </c>
      <c r="M8" s="165">
        <v>0</v>
      </c>
      <c r="N8" s="165">
        <v>0</v>
      </c>
      <c r="O8" s="165">
        <v>0</v>
      </c>
      <c r="P8" s="166">
        <v>0</v>
      </c>
      <c r="Q8" s="137"/>
      <c r="R8" s="137"/>
    </row>
    <row r="9" ht="27.75" customHeight="1" spans="1:18">
      <c r="A9" s="163" t="s">
        <v>329</v>
      </c>
      <c r="B9" s="163" t="s">
        <v>330</v>
      </c>
      <c r="C9" s="163" t="s">
        <v>332</v>
      </c>
      <c r="D9" s="164" t="s">
        <v>333</v>
      </c>
      <c r="E9" s="165">
        <v>217000</v>
      </c>
      <c r="F9" s="166">
        <v>0</v>
      </c>
      <c r="G9" s="217">
        <v>0</v>
      </c>
      <c r="H9" s="166">
        <v>0</v>
      </c>
      <c r="I9" s="166">
        <v>0</v>
      </c>
      <c r="J9" s="166">
        <v>217000</v>
      </c>
      <c r="K9" s="166">
        <v>217000</v>
      </c>
      <c r="L9" s="165">
        <v>0</v>
      </c>
      <c r="M9" s="165">
        <v>0</v>
      </c>
      <c r="N9" s="165">
        <v>0</v>
      </c>
      <c r="O9" s="165">
        <v>0</v>
      </c>
      <c r="P9" s="166">
        <v>0</v>
      </c>
      <c r="Q9" s="137"/>
      <c r="R9" s="137"/>
    </row>
    <row r="10" ht="27.75" customHeight="1" spans="1:18">
      <c r="A10" s="163" t="s">
        <v>329</v>
      </c>
      <c r="B10" s="163" t="s">
        <v>330</v>
      </c>
      <c r="C10" s="163" t="s">
        <v>334</v>
      </c>
      <c r="D10" s="164" t="s">
        <v>335</v>
      </c>
      <c r="E10" s="165">
        <v>208000</v>
      </c>
      <c r="F10" s="166">
        <v>0</v>
      </c>
      <c r="G10" s="217">
        <v>0</v>
      </c>
      <c r="H10" s="166">
        <v>0</v>
      </c>
      <c r="I10" s="166">
        <v>0</v>
      </c>
      <c r="J10" s="166">
        <v>208000</v>
      </c>
      <c r="K10" s="166">
        <v>208000</v>
      </c>
      <c r="L10" s="165">
        <v>0</v>
      </c>
      <c r="M10" s="165">
        <v>0</v>
      </c>
      <c r="N10" s="165">
        <v>0</v>
      </c>
      <c r="O10" s="165">
        <v>0</v>
      </c>
      <c r="P10" s="166">
        <v>0</v>
      </c>
      <c r="Q10" s="137"/>
      <c r="R10" s="137"/>
    </row>
    <row r="11" ht="27.75" customHeight="1" spans="1:18">
      <c r="A11" s="163" t="s">
        <v>329</v>
      </c>
      <c r="B11" s="163" t="s">
        <v>330</v>
      </c>
      <c r="C11" s="163" t="s">
        <v>336</v>
      </c>
      <c r="D11" s="164" t="s">
        <v>337</v>
      </c>
      <c r="E11" s="165">
        <v>96000</v>
      </c>
      <c r="F11" s="166">
        <v>0</v>
      </c>
      <c r="G11" s="217">
        <v>0</v>
      </c>
      <c r="H11" s="166">
        <v>0</v>
      </c>
      <c r="I11" s="166">
        <v>0</v>
      </c>
      <c r="J11" s="166">
        <v>96000</v>
      </c>
      <c r="K11" s="166">
        <v>96000</v>
      </c>
      <c r="L11" s="165">
        <v>0</v>
      </c>
      <c r="M11" s="165">
        <v>0</v>
      </c>
      <c r="N11" s="165">
        <v>0</v>
      </c>
      <c r="O11" s="165">
        <v>0</v>
      </c>
      <c r="P11" s="166">
        <v>0</v>
      </c>
      <c r="Q11" s="137"/>
      <c r="R11" s="137"/>
    </row>
    <row r="12" ht="27.75" customHeight="1" spans="1:18">
      <c r="A12" s="163" t="s">
        <v>329</v>
      </c>
      <c r="B12" s="163" t="s">
        <v>332</v>
      </c>
      <c r="C12" s="163" t="s">
        <v>330</v>
      </c>
      <c r="D12" s="164" t="s">
        <v>338</v>
      </c>
      <c r="E12" s="165">
        <v>1502860</v>
      </c>
      <c r="F12" s="166">
        <v>1502860</v>
      </c>
      <c r="G12" s="217">
        <v>990431</v>
      </c>
      <c r="H12" s="166">
        <v>512429</v>
      </c>
      <c r="I12" s="166">
        <v>0</v>
      </c>
      <c r="J12" s="166">
        <v>0</v>
      </c>
      <c r="K12" s="166">
        <v>0</v>
      </c>
      <c r="L12" s="165">
        <v>0</v>
      </c>
      <c r="M12" s="165">
        <v>0</v>
      </c>
      <c r="N12" s="165">
        <v>0</v>
      </c>
      <c r="O12" s="165">
        <v>0</v>
      </c>
      <c r="P12" s="166">
        <v>0</v>
      </c>
      <c r="Q12" s="137"/>
      <c r="R12" s="137"/>
    </row>
    <row r="13" ht="27.75" customHeight="1" spans="1:18">
      <c r="A13" s="163" t="s">
        <v>329</v>
      </c>
      <c r="B13" s="163" t="s">
        <v>332</v>
      </c>
      <c r="C13" s="163" t="s">
        <v>332</v>
      </c>
      <c r="D13" s="164" t="s">
        <v>339</v>
      </c>
      <c r="E13" s="165">
        <v>159000</v>
      </c>
      <c r="F13" s="166">
        <v>0</v>
      </c>
      <c r="G13" s="217">
        <v>0</v>
      </c>
      <c r="H13" s="166">
        <v>0</v>
      </c>
      <c r="I13" s="166">
        <v>0</v>
      </c>
      <c r="J13" s="166">
        <v>159000</v>
      </c>
      <c r="K13" s="166">
        <v>159000</v>
      </c>
      <c r="L13" s="165">
        <v>0</v>
      </c>
      <c r="M13" s="165">
        <v>0</v>
      </c>
      <c r="N13" s="165">
        <v>0</v>
      </c>
      <c r="O13" s="165">
        <v>0</v>
      </c>
      <c r="P13" s="166">
        <v>0</v>
      </c>
      <c r="Q13" s="137"/>
      <c r="R13" s="137"/>
    </row>
    <row r="14" ht="27.75" customHeight="1" spans="1:18">
      <c r="A14" s="163" t="s">
        <v>329</v>
      </c>
      <c r="B14" s="163" t="s">
        <v>332</v>
      </c>
      <c r="C14" s="163" t="s">
        <v>334</v>
      </c>
      <c r="D14" s="164" t="s">
        <v>340</v>
      </c>
      <c r="E14" s="165">
        <v>192000</v>
      </c>
      <c r="F14" s="166">
        <v>0</v>
      </c>
      <c r="G14" s="217">
        <v>0</v>
      </c>
      <c r="H14" s="166">
        <v>0</v>
      </c>
      <c r="I14" s="166">
        <v>0</v>
      </c>
      <c r="J14" s="166">
        <v>192000</v>
      </c>
      <c r="K14" s="166">
        <v>192000</v>
      </c>
      <c r="L14" s="165">
        <v>0</v>
      </c>
      <c r="M14" s="165">
        <v>0</v>
      </c>
      <c r="N14" s="165">
        <v>0</v>
      </c>
      <c r="O14" s="165">
        <v>0</v>
      </c>
      <c r="P14" s="166">
        <v>0</v>
      </c>
      <c r="Q14" s="137"/>
      <c r="R14" s="137"/>
    </row>
    <row r="15" ht="27.75" customHeight="1" spans="1:18">
      <c r="A15" s="163" t="s">
        <v>329</v>
      </c>
      <c r="B15" s="163" t="s">
        <v>332</v>
      </c>
      <c r="C15" s="163" t="s">
        <v>341</v>
      </c>
      <c r="D15" s="164" t="s">
        <v>342</v>
      </c>
      <c r="E15" s="165">
        <v>96000</v>
      </c>
      <c r="F15" s="166">
        <v>0</v>
      </c>
      <c r="G15" s="217">
        <v>0</v>
      </c>
      <c r="H15" s="166">
        <v>0</v>
      </c>
      <c r="I15" s="166">
        <v>0</v>
      </c>
      <c r="J15" s="166">
        <v>96000</v>
      </c>
      <c r="K15" s="166">
        <v>96000</v>
      </c>
      <c r="L15" s="165">
        <v>0</v>
      </c>
      <c r="M15" s="165">
        <v>0</v>
      </c>
      <c r="N15" s="165">
        <v>0</v>
      </c>
      <c r="O15" s="165">
        <v>0</v>
      </c>
      <c r="P15" s="166">
        <v>0</v>
      </c>
      <c r="Q15" s="137"/>
      <c r="R15" s="137"/>
    </row>
    <row r="16" ht="27.75" customHeight="1" spans="1:18">
      <c r="A16" s="163" t="s">
        <v>329</v>
      </c>
      <c r="B16" s="163" t="s">
        <v>343</v>
      </c>
      <c r="C16" s="163" t="s">
        <v>330</v>
      </c>
      <c r="D16" s="164" t="s">
        <v>344</v>
      </c>
      <c r="E16" s="165">
        <v>52405944</v>
      </c>
      <c r="F16" s="166">
        <v>22244344</v>
      </c>
      <c r="G16" s="217">
        <v>19450672</v>
      </c>
      <c r="H16" s="166">
        <v>2793672</v>
      </c>
      <c r="I16" s="166">
        <v>0</v>
      </c>
      <c r="J16" s="166">
        <v>30161600</v>
      </c>
      <c r="K16" s="166">
        <v>161600</v>
      </c>
      <c r="L16" s="165">
        <v>30000000</v>
      </c>
      <c r="M16" s="165">
        <v>0</v>
      </c>
      <c r="N16" s="165">
        <v>0</v>
      </c>
      <c r="O16" s="165">
        <v>0</v>
      </c>
      <c r="P16" s="166">
        <v>0</v>
      </c>
      <c r="Q16" s="137"/>
      <c r="R16" s="137"/>
    </row>
    <row r="17" ht="27.75" customHeight="1" spans="1:18">
      <c r="A17" s="163" t="s">
        <v>329</v>
      </c>
      <c r="B17" s="163" t="s">
        <v>343</v>
      </c>
      <c r="C17" s="163" t="s">
        <v>332</v>
      </c>
      <c r="D17" s="164" t="s">
        <v>345</v>
      </c>
      <c r="E17" s="165">
        <v>3156713</v>
      </c>
      <c r="F17" s="166">
        <v>1262713</v>
      </c>
      <c r="G17" s="217">
        <v>1014295</v>
      </c>
      <c r="H17" s="166">
        <v>248418</v>
      </c>
      <c r="I17" s="166">
        <v>0</v>
      </c>
      <c r="J17" s="166">
        <v>1894000</v>
      </c>
      <c r="K17" s="166">
        <v>1864000</v>
      </c>
      <c r="L17" s="165">
        <v>0</v>
      </c>
      <c r="M17" s="165">
        <v>0</v>
      </c>
      <c r="N17" s="165">
        <v>30000</v>
      </c>
      <c r="O17" s="165">
        <v>0</v>
      </c>
      <c r="P17" s="166">
        <v>0</v>
      </c>
      <c r="Q17" s="137"/>
      <c r="R17" s="137"/>
    </row>
    <row r="18" ht="27.75" customHeight="1" spans="1:18">
      <c r="A18" s="163" t="s">
        <v>329</v>
      </c>
      <c r="B18" s="163" t="s">
        <v>343</v>
      </c>
      <c r="C18" s="163" t="s">
        <v>343</v>
      </c>
      <c r="D18" s="164" t="s">
        <v>346</v>
      </c>
      <c r="E18" s="165">
        <v>4530000</v>
      </c>
      <c r="F18" s="166">
        <v>0</v>
      </c>
      <c r="G18" s="217">
        <v>0</v>
      </c>
      <c r="H18" s="166">
        <v>0</v>
      </c>
      <c r="I18" s="166">
        <v>0</v>
      </c>
      <c r="J18" s="166">
        <v>4530000</v>
      </c>
      <c r="K18" s="166">
        <v>4530000</v>
      </c>
      <c r="L18" s="165">
        <v>0</v>
      </c>
      <c r="M18" s="165">
        <v>0</v>
      </c>
      <c r="N18" s="165">
        <v>0</v>
      </c>
      <c r="O18" s="165">
        <v>0</v>
      </c>
      <c r="P18" s="166">
        <v>0</v>
      </c>
      <c r="Q18" s="137"/>
      <c r="R18" s="137"/>
    </row>
    <row r="19" ht="27.75" customHeight="1" spans="1:16">
      <c r="A19" s="163" t="s">
        <v>329</v>
      </c>
      <c r="B19" s="163" t="s">
        <v>343</v>
      </c>
      <c r="C19" s="163" t="s">
        <v>341</v>
      </c>
      <c r="D19" s="164" t="s">
        <v>347</v>
      </c>
      <c r="E19" s="165">
        <v>24000</v>
      </c>
      <c r="F19" s="166">
        <v>0</v>
      </c>
      <c r="G19" s="217">
        <v>0</v>
      </c>
      <c r="H19" s="166">
        <v>0</v>
      </c>
      <c r="I19" s="166">
        <v>0</v>
      </c>
      <c r="J19" s="166">
        <v>24000</v>
      </c>
      <c r="K19" s="166">
        <v>24000</v>
      </c>
      <c r="L19" s="165">
        <v>0</v>
      </c>
      <c r="M19" s="165">
        <v>0</v>
      </c>
      <c r="N19" s="165">
        <v>0</v>
      </c>
      <c r="O19" s="165">
        <v>0</v>
      </c>
      <c r="P19" s="166">
        <v>0</v>
      </c>
    </row>
    <row r="20" ht="27.75" customHeight="1" spans="1:16">
      <c r="A20" s="163" t="s">
        <v>329</v>
      </c>
      <c r="B20" s="163" t="s">
        <v>343</v>
      </c>
      <c r="C20" s="163" t="s">
        <v>336</v>
      </c>
      <c r="D20" s="164" t="s">
        <v>348</v>
      </c>
      <c r="E20" s="165">
        <v>2813275</v>
      </c>
      <c r="F20" s="166">
        <v>663275</v>
      </c>
      <c r="G20" s="217">
        <v>532120</v>
      </c>
      <c r="H20" s="166">
        <v>131155</v>
      </c>
      <c r="I20" s="166">
        <v>0</v>
      </c>
      <c r="J20" s="166">
        <v>2150000</v>
      </c>
      <c r="K20" s="166">
        <v>2070000</v>
      </c>
      <c r="L20" s="165">
        <v>0</v>
      </c>
      <c r="M20" s="165">
        <v>0</v>
      </c>
      <c r="N20" s="165">
        <v>0</v>
      </c>
      <c r="O20" s="165">
        <v>0</v>
      </c>
      <c r="P20" s="166">
        <v>80000</v>
      </c>
    </row>
    <row r="21" ht="27.75" customHeight="1" spans="1:16">
      <c r="A21" s="163" t="s">
        <v>329</v>
      </c>
      <c r="B21" s="163" t="s">
        <v>343</v>
      </c>
      <c r="C21" s="163" t="s">
        <v>349</v>
      </c>
      <c r="D21" s="164" t="s">
        <v>350</v>
      </c>
      <c r="E21" s="165">
        <v>1576656</v>
      </c>
      <c r="F21" s="166">
        <v>1426656</v>
      </c>
      <c r="G21" s="217">
        <v>1247206</v>
      </c>
      <c r="H21" s="166">
        <v>179450</v>
      </c>
      <c r="I21" s="166">
        <v>0</v>
      </c>
      <c r="J21" s="166">
        <v>150000</v>
      </c>
      <c r="K21" s="166">
        <v>0</v>
      </c>
      <c r="L21" s="165">
        <v>0</v>
      </c>
      <c r="M21" s="165">
        <v>0</v>
      </c>
      <c r="N21" s="165">
        <v>0</v>
      </c>
      <c r="O21" s="165">
        <v>0</v>
      </c>
      <c r="P21" s="166">
        <v>150000</v>
      </c>
    </row>
    <row r="22" ht="27.75" customHeight="1" spans="1:16">
      <c r="A22" s="163" t="s">
        <v>329</v>
      </c>
      <c r="B22" s="163" t="s">
        <v>343</v>
      </c>
      <c r="C22" s="163" t="s">
        <v>351</v>
      </c>
      <c r="D22" s="164" t="s">
        <v>352</v>
      </c>
      <c r="E22" s="165">
        <v>17004800</v>
      </c>
      <c r="F22" s="166">
        <v>0</v>
      </c>
      <c r="G22" s="217">
        <v>0</v>
      </c>
      <c r="H22" s="166">
        <v>0</v>
      </c>
      <c r="I22" s="166">
        <v>0</v>
      </c>
      <c r="J22" s="166">
        <v>17004800</v>
      </c>
      <c r="K22" s="166">
        <v>17004800</v>
      </c>
      <c r="L22" s="165">
        <v>0</v>
      </c>
      <c r="M22" s="165">
        <v>0</v>
      </c>
      <c r="N22" s="165">
        <v>0</v>
      </c>
      <c r="O22" s="165">
        <v>0</v>
      </c>
      <c r="P22" s="166">
        <v>0</v>
      </c>
    </row>
    <row r="23" ht="27.75" customHeight="1" spans="1:16">
      <c r="A23" s="163" t="s">
        <v>329</v>
      </c>
      <c r="B23" s="163" t="s">
        <v>334</v>
      </c>
      <c r="C23" s="163" t="s">
        <v>330</v>
      </c>
      <c r="D23" s="164" t="s">
        <v>353</v>
      </c>
      <c r="E23" s="165">
        <v>1708902</v>
      </c>
      <c r="F23" s="166">
        <v>1708902</v>
      </c>
      <c r="G23" s="217">
        <v>1345868</v>
      </c>
      <c r="H23" s="166">
        <v>363034</v>
      </c>
      <c r="I23" s="166">
        <v>0</v>
      </c>
      <c r="J23" s="166">
        <v>0</v>
      </c>
      <c r="K23" s="166">
        <v>0</v>
      </c>
      <c r="L23" s="165">
        <v>0</v>
      </c>
      <c r="M23" s="165">
        <v>0</v>
      </c>
      <c r="N23" s="165">
        <v>0</v>
      </c>
      <c r="O23" s="165">
        <v>0</v>
      </c>
      <c r="P23" s="166">
        <v>0</v>
      </c>
    </row>
    <row r="24" ht="27.75" customHeight="1" spans="1:16">
      <c r="A24" s="163" t="s">
        <v>329</v>
      </c>
      <c r="B24" s="163" t="s">
        <v>334</v>
      </c>
      <c r="C24" s="163" t="s">
        <v>332</v>
      </c>
      <c r="D24" s="164" t="s">
        <v>354</v>
      </c>
      <c r="E24" s="165">
        <v>402000</v>
      </c>
      <c r="F24" s="166">
        <v>0</v>
      </c>
      <c r="G24" s="217">
        <v>0</v>
      </c>
      <c r="H24" s="166">
        <v>0</v>
      </c>
      <c r="I24" s="166">
        <v>0</v>
      </c>
      <c r="J24" s="166">
        <v>402000</v>
      </c>
      <c r="K24" s="166">
        <v>402000</v>
      </c>
      <c r="L24" s="165">
        <v>0</v>
      </c>
      <c r="M24" s="165">
        <v>0</v>
      </c>
      <c r="N24" s="165">
        <v>0</v>
      </c>
      <c r="O24" s="165">
        <v>0</v>
      </c>
      <c r="P24" s="166">
        <v>0</v>
      </c>
    </row>
    <row r="25" ht="27.75" customHeight="1" spans="1:16">
      <c r="A25" s="163" t="s">
        <v>329</v>
      </c>
      <c r="B25" s="163" t="s">
        <v>341</v>
      </c>
      <c r="C25" s="163" t="s">
        <v>330</v>
      </c>
      <c r="D25" s="164" t="s">
        <v>355</v>
      </c>
      <c r="E25" s="165">
        <v>629345</v>
      </c>
      <c r="F25" s="166">
        <v>629345</v>
      </c>
      <c r="G25" s="217">
        <v>511551</v>
      </c>
      <c r="H25" s="166">
        <v>117794</v>
      </c>
      <c r="I25" s="166">
        <v>0</v>
      </c>
      <c r="J25" s="166">
        <v>0</v>
      </c>
      <c r="K25" s="166">
        <v>0</v>
      </c>
      <c r="L25" s="165">
        <v>0</v>
      </c>
      <c r="M25" s="165">
        <v>0</v>
      </c>
      <c r="N25" s="165">
        <v>0</v>
      </c>
      <c r="O25" s="165">
        <v>0</v>
      </c>
      <c r="P25" s="166">
        <v>0</v>
      </c>
    </row>
    <row r="26" ht="27.75" customHeight="1" spans="1:16">
      <c r="A26" s="163" t="s">
        <v>329</v>
      </c>
      <c r="B26" s="163" t="s">
        <v>341</v>
      </c>
      <c r="C26" s="163" t="s">
        <v>332</v>
      </c>
      <c r="D26" s="164" t="s">
        <v>356</v>
      </c>
      <c r="E26" s="165">
        <v>40000</v>
      </c>
      <c r="F26" s="166">
        <v>0</v>
      </c>
      <c r="G26" s="217">
        <v>0</v>
      </c>
      <c r="H26" s="166">
        <v>0</v>
      </c>
      <c r="I26" s="166">
        <v>0</v>
      </c>
      <c r="J26" s="166">
        <v>40000</v>
      </c>
      <c r="K26" s="166">
        <v>40000</v>
      </c>
      <c r="L26" s="165">
        <v>0</v>
      </c>
      <c r="M26" s="165">
        <v>0</v>
      </c>
      <c r="N26" s="165">
        <v>0</v>
      </c>
      <c r="O26" s="165">
        <v>0</v>
      </c>
      <c r="P26" s="166">
        <v>0</v>
      </c>
    </row>
    <row r="27" ht="27.75" customHeight="1" spans="1:16">
      <c r="A27" s="163" t="s">
        <v>329</v>
      </c>
      <c r="B27" s="163" t="s">
        <v>341</v>
      </c>
      <c r="C27" s="163" t="s">
        <v>357</v>
      </c>
      <c r="D27" s="164" t="s">
        <v>358</v>
      </c>
      <c r="E27" s="165">
        <v>430000</v>
      </c>
      <c r="F27" s="166">
        <v>0</v>
      </c>
      <c r="G27" s="217">
        <v>0</v>
      </c>
      <c r="H27" s="166">
        <v>0</v>
      </c>
      <c r="I27" s="166">
        <v>0</v>
      </c>
      <c r="J27" s="166">
        <v>430000</v>
      </c>
      <c r="K27" s="166">
        <v>430000</v>
      </c>
      <c r="L27" s="165">
        <v>0</v>
      </c>
      <c r="M27" s="165">
        <v>0</v>
      </c>
      <c r="N27" s="165">
        <v>0</v>
      </c>
      <c r="O27" s="165">
        <v>0</v>
      </c>
      <c r="P27" s="166">
        <v>0</v>
      </c>
    </row>
    <row r="28" ht="27.75" customHeight="1" spans="1:16">
      <c r="A28" s="163" t="s">
        <v>329</v>
      </c>
      <c r="B28" s="163" t="s">
        <v>341</v>
      </c>
      <c r="C28" s="163" t="s">
        <v>336</v>
      </c>
      <c r="D28" s="164" t="s">
        <v>359</v>
      </c>
      <c r="E28" s="165">
        <v>150000</v>
      </c>
      <c r="F28" s="166">
        <v>0</v>
      </c>
      <c r="G28" s="217">
        <v>0</v>
      </c>
      <c r="H28" s="166">
        <v>0</v>
      </c>
      <c r="I28" s="166">
        <v>0</v>
      </c>
      <c r="J28" s="166">
        <v>150000</v>
      </c>
      <c r="K28" s="166">
        <v>150000</v>
      </c>
      <c r="L28" s="165">
        <v>0</v>
      </c>
      <c r="M28" s="165">
        <v>0</v>
      </c>
      <c r="N28" s="165">
        <v>0</v>
      </c>
      <c r="O28" s="165">
        <v>0</v>
      </c>
      <c r="P28" s="166">
        <v>0</v>
      </c>
    </row>
    <row r="29" ht="27.75" customHeight="1" spans="1:16">
      <c r="A29" s="163" t="s">
        <v>329</v>
      </c>
      <c r="B29" s="163" t="s">
        <v>360</v>
      </c>
      <c r="C29" s="163" t="s">
        <v>330</v>
      </c>
      <c r="D29" s="164" t="s">
        <v>361</v>
      </c>
      <c r="E29" s="165">
        <v>2605335</v>
      </c>
      <c r="F29" s="166">
        <v>2605335</v>
      </c>
      <c r="G29" s="217">
        <v>2033071</v>
      </c>
      <c r="H29" s="166">
        <v>572264</v>
      </c>
      <c r="I29" s="166">
        <v>0</v>
      </c>
      <c r="J29" s="166">
        <v>0</v>
      </c>
      <c r="K29" s="166">
        <v>0</v>
      </c>
      <c r="L29" s="165">
        <v>0</v>
      </c>
      <c r="M29" s="165">
        <v>0</v>
      </c>
      <c r="N29" s="165">
        <v>0</v>
      </c>
      <c r="O29" s="165">
        <v>0</v>
      </c>
      <c r="P29" s="166">
        <v>0</v>
      </c>
    </row>
    <row r="30" ht="27.75" customHeight="1" spans="1:16">
      <c r="A30" s="163" t="s">
        <v>329</v>
      </c>
      <c r="B30" s="163" t="s">
        <v>360</v>
      </c>
      <c r="C30" s="163" t="s">
        <v>332</v>
      </c>
      <c r="D30" s="164" t="s">
        <v>362</v>
      </c>
      <c r="E30" s="165">
        <v>938000</v>
      </c>
      <c r="F30" s="166">
        <v>0</v>
      </c>
      <c r="G30" s="217">
        <v>0</v>
      </c>
      <c r="H30" s="166">
        <v>0</v>
      </c>
      <c r="I30" s="166">
        <v>0</v>
      </c>
      <c r="J30" s="166">
        <v>938000</v>
      </c>
      <c r="K30" s="166">
        <v>938000</v>
      </c>
      <c r="L30" s="165">
        <v>0</v>
      </c>
      <c r="M30" s="165">
        <v>0</v>
      </c>
      <c r="N30" s="165">
        <v>0</v>
      </c>
      <c r="O30" s="165">
        <v>0</v>
      </c>
      <c r="P30" s="166">
        <v>0</v>
      </c>
    </row>
    <row r="31" ht="27.75" customHeight="1" spans="1:16">
      <c r="A31" s="163" t="s">
        <v>329</v>
      </c>
      <c r="B31" s="163" t="s">
        <v>360</v>
      </c>
      <c r="C31" s="163" t="s">
        <v>336</v>
      </c>
      <c r="D31" s="164" t="s">
        <v>363</v>
      </c>
      <c r="E31" s="165">
        <v>200000</v>
      </c>
      <c r="F31" s="166">
        <v>0</v>
      </c>
      <c r="G31" s="217">
        <v>0</v>
      </c>
      <c r="H31" s="166">
        <v>0</v>
      </c>
      <c r="I31" s="166">
        <v>0</v>
      </c>
      <c r="J31" s="166">
        <v>200000</v>
      </c>
      <c r="K31" s="166">
        <v>200000</v>
      </c>
      <c r="L31" s="165">
        <v>0</v>
      </c>
      <c r="M31" s="165">
        <v>0</v>
      </c>
      <c r="N31" s="165">
        <v>0</v>
      </c>
      <c r="O31" s="165">
        <v>0</v>
      </c>
      <c r="P31" s="166">
        <v>0</v>
      </c>
    </row>
    <row r="32" ht="27.75" customHeight="1" spans="1:16">
      <c r="A32" s="163" t="s">
        <v>329</v>
      </c>
      <c r="B32" s="163" t="s">
        <v>357</v>
      </c>
      <c r="C32" s="163" t="s">
        <v>336</v>
      </c>
      <c r="D32" s="164" t="s">
        <v>364</v>
      </c>
      <c r="E32" s="165">
        <v>11969100</v>
      </c>
      <c r="F32" s="166">
        <v>0</v>
      </c>
      <c r="G32" s="217">
        <v>0</v>
      </c>
      <c r="H32" s="166">
        <v>0</v>
      </c>
      <c r="I32" s="166">
        <v>0</v>
      </c>
      <c r="J32" s="166">
        <v>11969100</v>
      </c>
      <c r="K32" s="166">
        <v>11969100</v>
      </c>
      <c r="L32" s="165">
        <v>0</v>
      </c>
      <c r="M32" s="165">
        <v>0</v>
      </c>
      <c r="N32" s="165">
        <v>0</v>
      </c>
      <c r="O32" s="165">
        <v>0</v>
      </c>
      <c r="P32" s="166">
        <v>0</v>
      </c>
    </row>
    <row r="33" ht="27.75" customHeight="1" spans="1:16">
      <c r="A33" s="163" t="s">
        <v>329</v>
      </c>
      <c r="B33" s="163" t="s">
        <v>336</v>
      </c>
      <c r="C33" s="163" t="s">
        <v>330</v>
      </c>
      <c r="D33" s="164" t="s">
        <v>365</v>
      </c>
      <c r="E33" s="165">
        <v>801540</v>
      </c>
      <c r="F33" s="166">
        <v>801540</v>
      </c>
      <c r="G33" s="217">
        <v>638784</v>
      </c>
      <c r="H33" s="166">
        <v>162756</v>
      </c>
      <c r="I33" s="166">
        <v>0</v>
      </c>
      <c r="J33" s="166">
        <v>0</v>
      </c>
      <c r="K33" s="166">
        <v>0</v>
      </c>
      <c r="L33" s="165">
        <v>0</v>
      </c>
      <c r="M33" s="165">
        <v>0</v>
      </c>
      <c r="N33" s="165">
        <v>0</v>
      </c>
      <c r="O33" s="165">
        <v>0</v>
      </c>
      <c r="P33" s="166">
        <v>0</v>
      </c>
    </row>
    <row r="34" ht="27.75" customHeight="1" spans="1:16">
      <c r="A34" s="163" t="s">
        <v>329</v>
      </c>
      <c r="B34" s="163" t="s">
        <v>336</v>
      </c>
      <c r="C34" s="163" t="s">
        <v>332</v>
      </c>
      <c r="D34" s="164" t="s">
        <v>366</v>
      </c>
      <c r="E34" s="165">
        <v>207200</v>
      </c>
      <c r="F34" s="166">
        <v>0</v>
      </c>
      <c r="G34" s="217">
        <v>0</v>
      </c>
      <c r="H34" s="166">
        <v>0</v>
      </c>
      <c r="I34" s="166">
        <v>0</v>
      </c>
      <c r="J34" s="166">
        <v>207200</v>
      </c>
      <c r="K34" s="166">
        <v>207200</v>
      </c>
      <c r="L34" s="165">
        <v>0</v>
      </c>
      <c r="M34" s="165">
        <v>0</v>
      </c>
      <c r="N34" s="165">
        <v>0</v>
      </c>
      <c r="O34" s="165">
        <v>0</v>
      </c>
      <c r="P34" s="166">
        <v>0</v>
      </c>
    </row>
    <row r="35" ht="27.75" customHeight="1" spans="1:16">
      <c r="A35" s="163" t="s">
        <v>329</v>
      </c>
      <c r="B35" s="163" t="s">
        <v>367</v>
      </c>
      <c r="C35" s="163" t="s">
        <v>330</v>
      </c>
      <c r="D35" s="164" t="s">
        <v>368</v>
      </c>
      <c r="E35" s="165">
        <v>1748989</v>
      </c>
      <c r="F35" s="166">
        <v>1748989</v>
      </c>
      <c r="G35" s="217">
        <v>1188818</v>
      </c>
      <c r="H35" s="166">
        <v>560171</v>
      </c>
      <c r="I35" s="166">
        <v>0</v>
      </c>
      <c r="J35" s="166">
        <v>0</v>
      </c>
      <c r="K35" s="166">
        <v>0</v>
      </c>
      <c r="L35" s="165">
        <v>0</v>
      </c>
      <c r="M35" s="165">
        <v>0</v>
      </c>
      <c r="N35" s="165">
        <v>0</v>
      </c>
      <c r="O35" s="165">
        <v>0</v>
      </c>
      <c r="P35" s="166">
        <v>0</v>
      </c>
    </row>
    <row r="36" ht="27.75" customHeight="1" spans="1:16">
      <c r="A36" s="163" t="s">
        <v>329</v>
      </c>
      <c r="B36" s="163" t="s">
        <v>367</v>
      </c>
      <c r="C36" s="163" t="s">
        <v>332</v>
      </c>
      <c r="D36" s="164" t="s">
        <v>369</v>
      </c>
      <c r="E36" s="165">
        <v>312000</v>
      </c>
      <c r="F36" s="166">
        <v>0</v>
      </c>
      <c r="G36" s="217">
        <v>0</v>
      </c>
      <c r="H36" s="166">
        <v>0</v>
      </c>
      <c r="I36" s="166">
        <v>0</v>
      </c>
      <c r="J36" s="166">
        <v>312000</v>
      </c>
      <c r="K36" s="166">
        <v>312000</v>
      </c>
      <c r="L36" s="165">
        <v>0</v>
      </c>
      <c r="M36" s="165">
        <v>0</v>
      </c>
      <c r="N36" s="165">
        <v>0</v>
      </c>
      <c r="O36" s="165">
        <v>0</v>
      </c>
      <c r="P36" s="166">
        <v>0</v>
      </c>
    </row>
    <row r="37" ht="27.75" customHeight="1" spans="1:16">
      <c r="A37" s="163" t="s">
        <v>329</v>
      </c>
      <c r="B37" s="163" t="s">
        <v>367</v>
      </c>
      <c r="C37" s="163" t="s">
        <v>351</v>
      </c>
      <c r="D37" s="164" t="s">
        <v>370</v>
      </c>
      <c r="E37" s="165">
        <v>80000</v>
      </c>
      <c r="F37" s="166">
        <v>0</v>
      </c>
      <c r="G37" s="217">
        <v>0</v>
      </c>
      <c r="H37" s="166">
        <v>0</v>
      </c>
      <c r="I37" s="166">
        <v>0</v>
      </c>
      <c r="J37" s="166">
        <v>80000</v>
      </c>
      <c r="K37" s="166">
        <v>80000</v>
      </c>
      <c r="L37" s="165">
        <v>0</v>
      </c>
      <c r="M37" s="165">
        <v>0</v>
      </c>
      <c r="N37" s="165">
        <v>0</v>
      </c>
      <c r="O37" s="165">
        <v>0</v>
      </c>
      <c r="P37" s="166">
        <v>0</v>
      </c>
    </row>
    <row r="38" ht="27.75" customHeight="1" spans="1:16">
      <c r="A38" s="163" t="s">
        <v>329</v>
      </c>
      <c r="B38" s="163" t="s">
        <v>371</v>
      </c>
      <c r="C38" s="163" t="s">
        <v>332</v>
      </c>
      <c r="D38" s="164" t="s">
        <v>372</v>
      </c>
      <c r="E38" s="165">
        <v>60000</v>
      </c>
      <c r="F38" s="166">
        <v>0</v>
      </c>
      <c r="G38" s="217">
        <v>0</v>
      </c>
      <c r="H38" s="166">
        <v>0</v>
      </c>
      <c r="I38" s="166">
        <v>0</v>
      </c>
      <c r="J38" s="166">
        <v>60000</v>
      </c>
      <c r="K38" s="166">
        <v>60000</v>
      </c>
      <c r="L38" s="165">
        <v>0</v>
      </c>
      <c r="M38" s="165">
        <v>0</v>
      </c>
      <c r="N38" s="165">
        <v>0</v>
      </c>
      <c r="O38" s="165">
        <v>0</v>
      </c>
      <c r="P38" s="166">
        <v>0</v>
      </c>
    </row>
    <row r="39" ht="27.75" customHeight="1" spans="1:16">
      <c r="A39" s="163" t="s">
        <v>329</v>
      </c>
      <c r="B39" s="163" t="s">
        <v>371</v>
      </c>
      <c r="C39" s="163" t="s">
        <v>336</v>
      </c>
      <c r="D39" s="164" t="s">
        <v>373</v>
      </c>
      <c r="E39" s="165">
        <v>300000</v>
      </c>
      <c r="F39" s="166">
        <v>0</v>
      </c>
      <c r="G39" s="217">
        <v>0</v>
      </c>
      <c r="H39" s="166">
        <v>0</v>
      </c>
      <c r="I39" s="166">
        <v>0</v>
      </c>
      <c r="J39" s="166">
        <v>300000</v>
      </c>
      <c r="K39" s="166">
        <v>300000</v>
      </c>
      <c r="L39" s="165">
        <v>0</v>
      </c>
      <c r="M39" s="165">
        <v>0</v>
      </c>
      <c r="N39" s="165">
        <v>0</v>
      </c>
      <c r="O39" s="165">
        <v>0</v>
      </c>
      <c r="P39" s="166">
        <v>0</v>
      </c>
    </row>
    <row r="40" ht="27.75" customHeight="1" spans="1:16">
      <c r="A40" s="163" t="s">
        <v>329</v>
      </c>
      <c r="B40" s="163" t="s">
        <v>374</v>
      </c>
      <c r="C40" s="163" t="s">
        <v>330</v>
      </c>
      <c r="D40" s="164" t="s">
        <v>375</v>
      </c>
      <c r="E40" s="165">
        <v>336276</v>
      </c>
      <c r="F40" s="166">
        <v>336276</v>
      </c>
      <c r="G40" s="217">
        <v>269864</v>
      </c>
      <c r="H40" s="166">
        <v>66412</v>
      </c>
      <c r="I40" s="166">
        <v>0</v>
      </c>
      <c r="J40" s="166">
        <v>0</v>
      </c>
      <c r="K40" s="166">
        <v>0</v>
      </c>
      <c r="L40" s="165">
        <v>0</v>
      </c>
      <c r="M40" s="165">
        <v>0</v>
      </c>
      <c r="N40" s="165">
        <v>0</v>
      </c>
      <c r="O40" s="165">
        <v>0</v>
      </c>
      <c r="P40" s="166">
        <v>0</v>
      </c>
    </row>
    <row r="41" ht="27.75" customHeight="1" spans="1:16">
      <c r="A41" s="163" t="s">
        <v>329</v>
      </c>
      <c r="B41" s="163" t="s">
        <v>374</v>
      </c>
      <c r="C41" s="163" t="s">
        <v>332</v>
      </c>
      <c r="D41" s="164" t="s">
        <v>376</v>
      </c>
      <c r="E41" s="165">
        <v>60000</v>
      </c>
      <c r="F41" s="166">
        <v>0</v>
      </c>
      <c r="G41" s="217">
        <v>0</v>
      </c>
      <c r="H41" s="166">
        <v>0</v>
      </c>
      <c r="I41" s="166">
        <v>0</v>
      </c>
      <c r="J41" s="166">
        <v>60000</v>
      </c>
      <c r="K41" s="166">
        <v>60000</v>
      </c>
      <c r="L41" s="165">
        <v>0</v>
      </c>
      <c r="M41" s="165">
        <v>0</v>
      </c>
      <c r="N41" s="165">
        <v>0</v>
      </c>
      <c r="O41" s="165">
        <v>0</v>
      </c>
      <c r="P41" s="166">
        <v>0</v>
      </c>
    </row>
    <row r="42" ht="27.75" customHeight="1" spans="1:16">
      <c r="A42" s="163" t="s">
        <v>329</v>
      </c>
      <c r="B42" s="163" t="s">
        <v>374</v>
      </c>
      <c r="C42" s="163" t="s">
        <v>334</v>
      </c>
      <c r="D42" s="164" t="s">
        <v>377</v>
      </c>
      <c r="E42" s="165">
        <v>30000</v>
      </c>
      <c r="F42" s="166">
        <v>0</v>
      </c>
      <c r="G42" s="217">
        <v>0</v>
      </c>
      <c r="H42" s="166">
        <v>0</v>
      </c>
      <c r="I42" s="166">
        <v>0</v>
      </c>
      <c r="J42" s="166">
        <v>30000</v>
      </c>
      <c r="K42" s="166">
        <v>30000</v>
      </c>
      <c r="L42" s="165">
        <v>0</v>
      </c>
      <c r="M42" s="165">
        <v>0</v>
      </c>
      <c r="N42" s="165">
        <v>0</v>
      </c>
      <c r="O42" s="165">
        <v>0</v>
      </c>
      <c r="P42" s="166">
        <v>0</v>
      </c>
    </row>
    <row r="43" ht="27.75" customHeight="1" spans="1:16">
      <c r="A43" s="163" t="s">
        <v>329</v>
      </c>
      <c r="B43" s="163" t="s">
        <v>378</v>
      </c>
      <c r="C43" s="163" t="s">
        <v>332</v>
      </c>
      <c r="D43" s="164" t="s">
        <v>379</v>
      </c>
      <c r="E43" s="165">
        <v>220000</v>
      </c>
      <c r="F43" s="166">
        <v>0</v>
      </c>
      <c r="G43" s="217">
        <v>0</v>
      </c>
      <c r="H43" s="166">
        <v>0</v>
      </c>
      <c r="I43" s="166">
        <v>0</v>
      </c>
      <c r="J43" s="166">
        <v>220000</v>
      </c>
      <c r="K43" s="166">
        <v>220000</v>
      </c>
      <c r="L43" s="165">
        <v>0</v>
      </c>
      <c r="M43" s="165">
        <v>0</v>
      </c>
      <c r="N43" s="165">
        <v>0</v>
      </c>
      <c r="O43" s="165">
        <v>0</v>
      </c>
      <c r="P43" s="166">
        <v>0</v>
      </c>
    </row>
    <row r="44" ht="27.75" customHeight="1" spans="1:16">
      <c r="A44" s="163" t="s">
        <v>329</v>
      </c>
      <c r="B44" s="163" t="s">
        <v>380</v>
      </c>
      <c r="C44" s="163" t="s">
        <v>330</v>
      </c>
      <c r="D44" s="164" t="s">
        <v>381</v>
      </c>
      <c r="E44" s="165">
        <v>415376</v>
      </c>
      <c r="F44" s="166">
        <v>399376</v>
      </c>
      <c r="G44" s="217">
        <v>309337</v>
      </c>
      <c r="H44" s="166">
        <v>90039</v>
      </c>
      <c r="I44" s="166">
        <v>0</v>
      </c>
      <c r="J44" s="166">
        <v>16000</v>
      </c>
      <c r="K44" s="166">
        <v>16000</v>
      </c>
      <c r="L44" s="165">
        <v>0</v>
      </c>
      <c r="M44" s="165">
        <v>0</v>
      </c>
      <c r="N44" s="165">
        <v>0</v>
      </c>
      <c r="O44" s="165">
        <v>0</v>
      </c>
      <c r="P44" s="166">
        <v>0</v>
      </c>
    </row>
    <row r="45" ht="27.75" customHeight="1" spans="1:16">
      <c r="A45" s="163" t="s">
        <v>329</v>
      </c>
      <c r="B45" s="163" t="s">
        <v>380</v>
      </c>
      <c r="C45" s="163" t="s">
        <v>332</v>
      </c>
      <c r="D45" s="164" t="s">
        <v>382</v>
      </c>
      <c r="E45" s="165">
        <v>532333</v>
      </c>
      <c r="F45" s="166">
        <v>152333</v>
      </c>
      <c r="G45" s="217">
        <v>116098</v>
      </c>
      <c r="H45" s="166">
        <v>36235</v>
      </c>
      <c r="I45" s="166">
        <v>0</v>
      </c>
      <c r="J45" s="166">
        <v>380000</v>
      </c>
      <c r="K45" s="166">
        <v>380000</v>
      </c>
      <c r="L45" s="165">
        <v>0</v>
      </c>
      <c r="M45" s="165">
        <v>0</v>
      </c>
      <c r="N45" s="165">
        <v>0</v>
      </c>
      <c r="O45" s="165">
        <v>0</v>
      </c>
      <c r="P45" s="166">
        <v>0</v>
      </c>
    </row>
    <row r="46" ht="27.75" customHeight="1" spans="1:16">
      <c r="A46" s="163" t="s">
        <v>329</v>
      </c>
      <c r="B46" s="163" t="s">
        <v>380</v>
      </c>
      <c r="C46" s="163" t="s">
        <v>360</v>
      </c>
      <c r="D46" s="164" t="s">
        <v>383</v>
      </c>
      <c r="E46" s="165">
        <v>24000</v>
      </c>
      <c r="F46" s="166">
        <v>0</v>
      </c>
      <c r="G46" s="217">
        <v>0</v>
      </c>
      <c r="H46" s="166">
        <v>0</v>
      </c>
      <c r="I46" s="166">
        <v>0</v>
      </c>
      <c r="J46" s="166">
        <v>24000</v>
      </c>
      <c r="K46" s="166">
        <v>24000</v>
      </c>
      <c r="L46" s="165">
        <v>0</v>
      </c>
      <c r="M46" s="165">
        <v>0</v>
      </c>
      <c r="N46" s="165">
        <v>0</v>
      </c>
      <c r="O46" s="165">
        <v>0</v>
      </c>
      <c r="P46" s="166">
        <v>0</v>
      </c>
    </row>
    <row r="47" ht="27.75" customHeight="1" spans="1:16">
      <c r="A47" s="163" t="s">
        <v>329</v>
      </c>
      <c r="B47" s="163" t="s">
        <v>384</v>
      </c>
      <c r="C47" s="163" t="s">
        <v>330</v>
      </c>
      <c r="D47" s="164" t="s">
        <v>385</v>
      </c>
      <c r="E47" s="165">
        <v>5020575</v>
      </c>
      <c r="F47" s="166">
        <v>5020575</v>
      </c>
      <c r="G47" s="217">
        <v>3439179</v>
      </c>
      <c r="H47" s="166">
        <v>1581396</v>
      </c>
      <c r="I47" s="166">
        <v>0</v>
      </c>
      <c r="J47" s="166">
        <v>0</v>
      </c>
      <c r="K47" s="166">
        <v>0</v>
      </c>
      <c r="L47" s="165">
        <v>0</v>
      </c>
      <c r="M47" s="165">
        <v>0</v>
      </c>
      <c r="N47" s="165">
        <v>0</v>
      </c>
      <c r="O47" s="165">
        <v>0</v>
      </c>
      <c r="P47" s="166">
        <v>0</v>
      </c>
    </row>
    <row r="48" ht="27.75" customHeight="1" spans="1:16">
      <c r="A48" s="163" t="s">
        <v>329</v>
      </c>
      <c r="B48" s="163" t="s">
        <v>384</v>
      </c>
      <c r="C48" s="163" t="s">
        <v>332</v>
      </c>
      <c r="D48" s="164" t="s">
        <v>386</v>
      </c>
      <c r="E48" s="165">
        <v>654000</v>
      </c>
      <c r="F48" s="166">
        <v>0</v>
      </c>
      <c r="G48" s="217">
        <v>0</v>
      </c>
      <c r="H48" s="166">
        <v>0</v>
      </c>
      <c r="I48" s="166">
        <v>0</v>
      </c>
      <c r="J48" s="166">
        <v>654000</v>
      </c>
      <c r="K48" s="166">
        <v>654000</v>
      </c>
      <c r="L48" s="165">
        <v>0</v>
      </c>
      <c r="M48" s="165">
        <v>0</v>
      </c>
      <c r="N48" s="165">
        <v>0</v>
      </c>
      <c r="O48" s="165">
        <v>0</v>
      </c>
      <c r="P48" s="166">
        <v>0</v>
      </c>
    </row>
    <row r="49" ht="27.75" customHeight="1" spans="1:16">
      <c r="A49" s="163" t="s">
        <v>329</v>
      </c>
      <c r="B49" s="163" t="s">
        <v>384</v>
      </c>
      <c r="C49" s="163" t="s">
        <v>341</v>
      </c>
      <c r="D49" s="164" t="s">
        <v>387</v>
      </c>
      <c r="E49" s="165">
        <v>1678000</v>
      </c>
      <c r="F49" s="166">
        <v>0</v>
      </c>
      <c r="G49" s="217">
        <v>0</v>
      </c>
      <c r="H49" s="166">
        <v>0</v>
      </c>
      <c r="I49" s="166">
        <v>0</v>
      </c>
      <c r="J49" s="166">
        <v>1678000</v>
      </c>
      <c r="K49" s="166">
        <v>1678000</v>
      </c>
      <c r="L49" s="165">
        <v>0</v>
      </c>
      <c r="M49" s="165">
        <v>0</v>
      </c>
      <c r="N49" s="165">
        <v>0</v>
      </c>
      <c r="O49" s="165">
        <v>0</v>
      </c>
      <c r="P49" s="166">
        <v>0</v>
      </c>
    </row>
    <row r="50" ht="27.75" customHeight="1" spans="1:16">
      <c r="A50" s="163" t="s">
        <v>329</v>
      </c>
      <c r="B50" s="163" t="s">
        <v>384</v>
      </c>
      <c r="C50" s="163" t="s">
        <v>351</v>
      </c>
      <c r="D50" s="164" t="s">
        <v>388</v>
      </c>
      <c r="E50" s="165">
        <v>3250000</v>
      </c>
      <c r="F50" s="166">
        <v>0</v>
      </c>
      <c r="G50" s="217">
        <v>0</v>
      </c>
      <c r="H50" s="166">
        <v>0</v>
      </c>
      <c r="I50" s="166">
        <v>0</v>
      </c>
      <c r="J50" s="166">
        <v>3250000</v>
      </c>
      <c r="K50" s="166">
        <v>250000</v>
      </c>
      <c r="L50" s="165">
        <v>0</v>
      </c>
      <c r="M50" s="165">
        <v>0</v>
      </c>
      <c r="N50" s="165">
        <v>3000000</v>
      </c>
      <c r="O50" s="165">
        <v>0</v>
      </c>
      <c r="P50" s="166">
        <v>0</v>
      </c>
    </row>
    <row r="51" ht="27.75" customHeight="1" spans="1:16">
      <c r="A51" s="163" t="s">
        <v>329</v>
      </c>
      <c r="B51" s="163" t="s">
        <v>389</v>
      </c>
      <c r="C51" s="163" t="s">
        <v>330</v>
      </c>
      <c r="D51" s="164" t="s">
        <v>390</v>
      </c>
      <c r="E51" s="165">
        <v>1086929</v>
      </c>
      <c r="F51" s="166">
        <v>1086929</v>
      </c>
      <c r="G51" s="217">
        <v>1086929</v>
      </c>
      <c r="H51" s="166">
        <v>0</v>
      </c>
      <c r="I51" s="166">
        <v>0</v>
      </c>
      <c r="J51" s="166">
        <v>0</v>
      </c>
      <c r="K51" s="166">
        <v>0</v>
      </c>
      <c r="L51" s="165">
        <v>0</v>
      </c>
      <c r="M51" s="165">
        <v>0</v>
      </c>
      <c r="N51" s="165">
        <v>0</v>
      </c>
      <c r="O51" s="165">
        <v>0</v>
      </c>
      <c r="P51" s="166">
        <v>0</v>
      </c>
    </row>
    <row r="52" ht="27.75" customHeight="1" spans="1:16">
      <c r="A52" s="163" t="s">
        <v>329</v>
      </c>
      <c r="B52" s="163" t="s">
        <v>389</v>
      </c>
      <c r="C52" s="163" t="s">
        <v>332</v>
      </c>
      <c r="D52" s="164" t="s">
        <v>391</v>
      </c>
      <c r="E52" s="165">
        <v>1851280</v>
      </c>
      <c r="F52" s="166">
        <v>393280</v>
      </c>
      <c r="G52" s="217">
        <v>0</v>
      </c>
      <c r="H52" s="166">
        <v>393280</v>
      </c>
      <c r="I52" s="166">
        <v>0</v>
      </c>
      <c r="J52" s="166">
        <v>1458000</v>
      </c>
      <c r="K52" s="166">
        <v>1458000</v>
      </c>
      <c r="L52" s="165">
        <v>0</v>
      </c>
      <c r="M52" s="165">
        <v>0</v>
      </c>
      <c r="N52" s="165">
        <v>0</v>
      </c>
      <c r="O52" s="165">
        <v>0</v>
      </c>
      <c r="P52" s="166">
        <v>0</v>
      </c>
    </row>
    <row r="53" ht="27.75" customHeight="1" spans="1:16">
      <c r="A53" s="163" t="s">
        <v>329</v>
      </c>
      <c r="B53" s="163" t="s">
        <v>389</v>
      </c>
      <c r="C53" s="163" t="s">
        <v>349</v>
      </c>
      <c r="D53" s="164" t="s">
        <v>392</v>
      </c>
      <c r="E53" s="165">
        <v>96000</v>
      </c>
      <c r="F53" s="166">
        <v>0</v>
      </c>
      <c r="G53" s="217">
        <v>0</v>
      </c>
      <c r="H53" s="166">
        <v>0</v>
      </c>
      <c r="I53" s="166">
        <v>0</v>
      </c>
      <c r="J53" s="166">
        <v>96000</v>
      </c>
      <c r="K53" s="166">
        <v>96000</v>
      </c>
      <c r="L53" s="165">
        <v>0</v>
      </c>
      <c r="M53" s="165">
        <v>0</v>
      </c>
      <c r="N53" s="165">
        <v>0</v>
      </c>
      <c r="O53" s="165">
        <v>0</v>
      </c>
      <c r="P53" s="166">
        <v>0</v>
      </c>
    </row>
    <row r="54" ht="27.75" customHeight="1" spans="1:16">
      <c r="A54" s="163" t="s">
        <v>329</v>
      </c>
      <c r="B54" s="163" t="s">
        <v>389</v>
      </c>
      <c r="C54" s="163" t="s">
        <v>351</v>
      </c>
      <c r="D54" s="164" t="s">
        <v>393</v>
      </c>
      <c r="E54" s="165">
        <v>428000</v>
      </c>
      <c r="F54" s="166">
        <v>0</v>
      </c>
      <c r="G54" s="217">
        <v>0</v>
      </c>
      <c r="H54" s="166">
        <v>0</v>
      </c>
      <c r="I54" s="166">
        <v>0</v>
      </c>
      <c r="J54" s="166">
        <v>428000</v>
      </c>
      <c r="K54" s="166">
        <v>128000</v>
      </c>
      <c r="L54" s="165">
        <v>300000</v>
      </c>
      <c r="M54" s="165">
        <v>0</v>
      </c>
      <c r="N54" s="165">
        <v>0</v>
      </c>
      <c r="O54" s="165">
        <v>0</v>
      </c>
      <c r="P54" s="166">
        <v>0</v>
      </c>
    </row>
    <row r="55" ht="27.75" customHeight="1" spans="1:16">
      <c r="A55" s="163" t="s">
        <v>329</v>
      </c>
      <c r="B55" s="163" t="s">
        <v>394</v>
      </c>
      <c r="C55" s="163" t="s">
        <v>330</v>
      </c>
      <c r="D55" s="164" t="s">
        <v>395</v>
      </c>
      <c r="E55" s="165">
        <v>1162521</v>
      </c>
      <c r="F55" s="166">
        <v>1162521</v>
      </c>
      <c r="G55" s="217">
        <v>870371</v>
      </c>
      <c r="H55" s="166">
        <v>292150</v>
      </c>
      <c r="I55" s="166">
        <v>0</v>
      </c>
      <c r="J55" s="166">
        <v>0</v>
      </c>
      <c r="K55" s="166">
        <v>0</v>
      </c>
      <c r="L55" s="165">
        <v>0</v>
      </c>
      <c r="M55" s="165">
        <v>0</v>
      </c>
      <c r="N55" s="165">
        <v>0</v>
      </c>
      <c r="O55" s="165">
        <v>0</v>
      </c>
      <c r="P55" s="166">
        <v>0</v>
      </c>
    </row>
    <row r="56" ht="27.75" customHeight="1" spans="1:16">
      <c r="A56" s="163" t="s">
        <v>329</v>
      </c>
      <c r="B56" s="163" t="s">
        <v>394</v>
      </c>
      <c r="C56" s="163" t="s">
        <v>332</v>
      </c>
      <c r="D56" s="164" t="s">
        <v>396</v>
      </c>
      <c r="E56" s="165">
        <v>928000</v>
      </c>
      <c r="F56" s="166">
        <v>0</v>
      </c>
      <c r="G56" s="217">
        <v>0</v>
      </c>
      <c r="H56" s="166">
        <v>0</v>
      </c>
      <c r="I56" s="166">
        <v>0</v>
      </c>
      <c r="J56" s="166">
        <v>928000</v>
      </c>
      <c r="K56" s="166">
        <v>928000</v>
      </c>
      <c r="L56" s="165">
        <v>0</v>
      </c>
      <c r="M56" s="165">
        <v>0</v>
      </c>
      <c r="N56" s="165">
        <v>0</v>
      </c>
      <c r="O56" s="165">
        <v>0</v>
      </c>
      <c r="P56" s="166">
        <v>0</v>
      </c>
    </row>
    <row r="57" ht="27.75" customHeight="1" spans="1:16">
      <c r="A57" s="163" t="s">
        <v>329</v>
      </c>
      <c r="B57" s="163" t="s">
        <v>394</v>
      </c>
      <c r="C57" s="163" t="s">
        <v>351</v>
      </c>
      <c r="D57" s="164" t="s">
        <v>397</v>
      </c>
      <c r="E57" s="165">
        <v>2248000</v>
      </c>
      <c r="F57" s="166">
        <v>0</v>
      </c>
      <c r="G57" s="217">
        <v>0</v>
      </c>
      <c r="H57" s="166">
        <v>0</v>
      </c>
      <c r="I57" s="166">
        <v>0</v>
      </c>
      <c r="J57" s="166">
        <v>2248000</v>
      </c>
      <c r="K57" s="166">
        <v>2248000</v>
      </c>
      <c r="L57" s="165">
        <v>0</v>
      </c>
      <c r="M57" s="165">
        <v>0</v>
      </c>
      <c r="N57" s="165">
        <v>0</v>
      </c>
      <c r="O57" s="165">
        <v>0</v>
      </c>
      <c r="P57" s="166">
        <v>0</v>
      </c>
    </row>
    <row r="58" ht="27.75" customHeight="1" spans="1:16">
      <c r="A58" s="163" t="s">
        <v>329</v>
      </c>
      <c r="B58" s="163" t="s">
        <v>398</v>
      </c>
      <c r="C58" s="163" t="s">
        <v>330</v>
      </c>
      <c r="D58" s="164" t="s">
        <v>399</v>
      </c>
      <c r="E58" s="165">
        <v>1070416</v>
      </c>
      <c r="F58" s="166">
        <v>1070416</v>
      </c>
      <c r="G58" s="217">
        <v>786284</v>
      </c>
      <c r="H58" s="166">
        <v>284132</v>
      </c>
      <c r="I58" s="166">
        <v>0</v>
      </c>
      <c r="J58" s="166">
        <v>0</v>
      </c>
      <c r="K58" s="166">
        <v>0</v>
      </c>
      <c r="L58" s="165">
        <v>0</v>
      </c>
      <c r="M58" s="165">
        <v>0</v>
      </c>
      <c r="N58" s="165">
        <v>0</v>
      </c>
      <c r="O58" s="165">
        <v>0</v>
      </c>
      <c r="P58" s="166">
        <v>0</v>
      </c>
    </row>
    <row r="59" ht="27.75" customHeight="1" spans="1:16">
      <c r="A59" s="163" t="s">
        <v>329</v>
      </c>
      <c r="B59" s="163" t="s">
        <v>398</v>
      </c>
      <c r="C59" s="163" t="s">
        <v>332</v>
      </c>
      <c r="D59" s="164" t="s">
        <v>400</v>
      </c>
      <c r="E59" s="165">
        <v>286000</v>
      </c>
      <c r="F59" s="166">
        <v>0</v>
      </c>
      <c r="G59" s="217">
        <v>0</v>
      </c>
      <c r="H59" s="166">
        <v>0</v>
      </c>
      <c r="I59" s="166">
        <v>0</v>
      </c>
      <c r="J59" s="166">
        <v>286000</v>
      </c>
      <c r="K59" s="166">
        <v>286000</v>
      </c>
      <c r="L59" s="165">
        <v>0</v>
      </c>
      <c r="M59" s="165">
        <v>0</v>
      </c>
      <c r="N59" s="165">
        <v>0</v>
      </c>
      <c r="O59" s="165">
        <v>0</v>
      </c>
      <c r="P59" s="166">
        <v>0</v>
      </c>
    </row>
    <row r="60" ht="27.75" customHeight="1" spans="1:16">
      <c r="A60" s="163" t="s">
        <v>329</v>
      </c>
      <c r="B60" s="163" t="s">
        <v>401</v>
      </c>
      <c r="C60" s="163" t="s">
        <v>330</v>
      </c>
      <c r="D60" s="164" t="s">
        <v>402</v>
      </c>
      <c r="E60" s="165">
        <v>480000</v>
      </c>
      <c r="F60" s="166">
        <v>0</v>
      </c>
      <c r="G60" s="217">
        <v>0</v>
      </c>
      <c r="H60" s="166">
        <v>0</v>
      </c>
      <c r="I60" s="166">
        <v>0</v>
      </c>
      <c r="J60" s="166">
        <v>480000</v>
      </c>
      <c r="K60" s="166">
        <v>480000</v>
      </c>
      <c r="L60" s="165">
        <v>0</v>
      </c>
      <c r="M60" s="165">
        <v>0</v>
      </c>
      <c r="N60" s="165">
        <v>0</v>
      </c>
      <c r="O60" s="165">
        <v>0</v>
      </c>
      <c r="P60" s="166">
        <v>0</v>
      </c>
    </row>
    <row r="61" ht="27.75" customHeight="1" spans="1:16">
      <c r="A61" s="163" t="s">
        <v>329</v>
      </c>
      <c r="B61" s="163" t="s">
        <v>401</v>
      </c>
      <c r="C61" s="163" t="s">
        <v>332</v>
      </c>
      <c r="D61" s="164" t="s">
        <v>403</v>
      </c>
      <c r="E61" s="165">
        <v>290000</v>
      </c>
      <c r="F61" s="166">
        <v>0</v>
      </c>
      <c r="G61" s="217">
        <v>0</v>
      </c>
      <c r="H61" s="166">
        <v>0</v>
      </c>
      <c r="I61" s="166">
        <v>0</v>
      </c>
      <c r="J61" s="166">
        <v>290000</v>
      </c>
      <c r="K61" s="166">
        <v>290000</v>
      </c>
      <c r="L61" s="165">
        <v>0</v>
      </c>
      <c r="M61" s="165">
        <v>0</v>
      </c>
      <c r="N61" s="165">
        <v>0</v>
      </c>
      <c r="O61" s="165">
        <v>0</v>
      </c>
      <c r="P61" s="166">
        <v>0</v>
      </c>
    </row>
    <row r="62" ht="27.75" customHeight="1" spans="1:16">
      <c r="A62" s="163" t="s">
        <v>329</v>
      </c>
      <c r="B62" s="163" t="s">
        <v>401</v>
      </c>
      <c r="C62" s="163" t="s">
        <v>341</v>
      </c>
      <c r="D62" s="164" t="s">
        <v>404</v>
      </c>
      <c r="E62" s="165">
        <v>180000</v>
      </c>
      <c r="F62" s="166">
        <v>0</v>
      </c>
      <c r="G62" s="217">
        <v>0</v>
      </c>
      <c r="H62" s="166">
        <v>0</v>
      </c>
      <c r="I62" s="166">
        <v>0</v>
      </c>
      <c r="J62" s="166">
        <v>180000</v>
      </c>
      <c r="K62" s="166">
        <v>180000</v>
      </c>
      <c r="L62" s="165">
        <v>0</v>
      </c>
      <c r="M62" s="165">
        <v>0</v>
      </c>
      <c r="N62" s="165">
        <v>0</v>
      </c>
      <c r="O62" s="165">
        <v>0</v>
      </c>
      <c r="P62" s="166">
        <v>0</v>
      </c>
    </row>
    <row r="63" ht="27.75" customHeight="1" spans="1:16">
      <c r="A63" s="163" t="s">
        <v>329</v>
      </c>
      <c r="B63" s="163" t="s">
        <v>401</v>
      </c>
      <c r="C63" s="163" t="s">
        <v>351</v>
      </c>
      <c r="D63" s="164" t="s">
        <v>405</v>
      </c>
      <c r="E63" s="165">
        <v>80000</v>
      </c>
      <c r="F63" s="166">
        <v>0</v>
      </c>
      <c r="G63" s="217">
        <v>0</v>
      </c>
      <c r="H63" s="166">
        <v>0</v>
      </c>
      <c r="I63" s="166">
        <v>0</v>
      </c>
      <c r="J63" s="166">
        <v>80000</v>
      </c>
      <c r="K63" s="166">
        <v>80000</v>
      </c>
      <c r="L63" s="165">
        <v>0</v>
      </c>
      <c r="M63" s="165">
        <v>0</v>
      </c>
      <c r="N63" s="165">
        <v>0</v>
      </c>
      <c r="O63" s="165">
        <v>0</v>
      </c>
      <c r="P63" s="166">
        <v>0</v>
      </c>
    </row>
    <row r="64" ht="27.75" customHeight="1" spans="1:16">
      <c r="A64" s="163" t="s">
        <v>406</v>
      </c>
      <c r="B64" s="163" t="s">
        <v>360</v>
      </c>
      <c r="C64" s="163" t="s">
        <v>343</v>
      </c>
      <c r="D64" s="164" t="s">
        <v>407</v>
      </c>
      <c r="E64" s="165">
        <v>382456</v>
      </c>
      <c r="F64" s="166">
        <v>352456</v>
      </c>
      <c r="G64" s="217">
        <v>297842</v>
      </c>
      <c r="H64" s="166">
        <v>54614</v>
      </c>
      <c r="I64" s="166">
        <v>0</v>
      </c>
      <c r="J64" s="166">
        <v>30000</v>
      </c>
      <c r="K64" s="166">
        <v>30000</v>
      </c>
      <c r="L64" s="165">
        <v>0</v>
      </c>
      <c r="M64" s="165">
        <v>0</v>
      </c>
      <c r="N64" s="165">
        <v>0</v>
      </c>
      <c r="O64" s="165">
        <v>0</v>
      </c>
      <c r="P64" s="166">
        <v>0</v>
      </c>
    </row>
    <row r="65" ht="27.75" customHeight="1" spans="1:16">
      <c r="A65" s="163" t="s">
        <v>406</v>
      </c>
      <c r="B65" s="163" t="s">
        <v>360</v>
      </c>
      <c r="C65" s="163" t="s">
        <v>351</v>
      </c>
      <c r="D65" s="164" t="s">
        <v>408</v>
      </c>
      <c r="E65" s="165">
        <v>2200000</v>
      </c>
      <c r="F65" s="166">
        <v>0</v>
      </c>
      <c r="G65" s="217">
        <v>0</v>
      </c>
      <c r="H65" s="166">
        <v>0</v>
      </c>
      <c r="I65" s="166">
        <v>0</v>
      </c>
      <c r="J65" s="166">
        <v>2200000</v>
      </c>
      <c r="K65" s="166">
        <v>700000</v>
      </c>
      <c r="L65" s="165">
        <v>0</v>
      </c>
      <c r="M65" s="165">
        <v>0</v>
      </c>
      <c r="N65" s="165">
        <v>1500000</v>
      </c>
      <c r="O65" s="165">
        <v>0</v>
      </c>
      <c r="P65" s="166">
        <v>0</v>
      </c>
    </row>
    <row r="66" ht="27.75" customHeight="1" spans="1:16">
      <c r="A66" s="163" t="s">
        <v>406</v>
      </c>
      <c r="B66" s="163" t="s">
        <v>351</v>
      </c>
      <c r="C66" s="163" t="s">
        <v>330</v>
      </c>
      <c r="D66" s="164" t="s">
        <v>409</v>
      </c>
      <c r="E66" s="165">
        <v>2136243</v>
      </c>
      <c r="F66" s="166">
        <v>106243</v>
      </c>
      <c r="G66" s="217">
        <v>105113</v>
      </c>
      <c r="H66" s="166">
        <v>1130</v>
      </c>
      <c r="I66" s="166">
        <v>0</v>
      </c>
      <c r="J66" s="166">
        <v>2030000</v>
      </c>
      <c r="K66" s="166">
        <v>2030000</v>
      </c>
      <c r="L66" s="165">
        <v>0</v>
      </c>
      <c r="M66" s="165">
        <v>0</v>
      </c>
      <c r="N66" s="165">
        <v>0</v>
      </c>
      <c r="O66" s="165">
        <v>0</v>
      </c>
      <c r="P66" s="166">
        <v>0</v>
      </c>
    </row>
    <row r="67" ht="27.75" customHeight="1" spans="1:16">
      <c r="A67" s="163" t="s">
        <v>410</v>
      </c>
      <c r="B67" s="163" t="s">
        <v>330</v>
      </c>
      <c r="C67" s="163" t="s">
        <v>330</v>
      </c>
      <c r="D67" s="164" t="s">
        <v>411</v>
      </c>
      <c r="E67" s="165">
        <v>3165000</v>
      </c>
      <c r="F67" s="166">
        <v>0</v>
      </c>
      <c r="G67" s="217">
        <v>0</v>
      </c>
      <c r="H67" s="166">
        <v>0</v>
      </c>
      <c r="I67" s="166">
        <v>0</v>
      </c>
      <c r="J67" s="166">
        <v>3165000</v>
      </c>
      <c r="K67" s="166">
        <v>3165000</v>
      </c>
      <c r="L67" s="165">
        <v>0</v>
      </c>
      <c r="M67" s="165">
        <v>0</v>
      </c>
      <c r="N67" s="165">
        <v>0</v>
      </c>
      <c r="O67" s="165">
        <v>0</v>
      </c>
      <c r="P67" s="166">
        <v>0</v>
      </c>
    </row>
    <row r="68" ht="27.75" customHeight="1" spans="1:16">
      <c r="A68" s="163" t="s">
        <v>410</v>
      </c>
      <c r="B68" s="163" t="s">
        <v>332</v>
      </c>
      <c r="C68" s="163" t="s">
        <v>332</v>
      </c>
      <c r="D68" s="164" t="s">
        <v>412</v>
      </c>
      <c r="E68" s="165">
        <v>4556900</v>
      </c>
      <c r="F68" s="166">
        <v>0</v>
      </c>
      <c r="G68" s="217">
        <v>0</v>
      </c>
      <c r="H68" s="166">
        <v>0</v>
      </c>
      <c r="I68" s="166">
        <v>0</v>
      </c>
      <c r="J68" s="166">
        <v>4556900</v>
      </c>
      <c r="K68" s="166">
        <v>2300900</v>
      </c>
      <c r="L68" s="165">
        <v>2256000</v>
      </c>
      <c r="M68" s="165">
        <v>0</v>
      </c>
      <c r="N68" s="165">
        <v>0</v>
      </c>
      <c r="O68" s="165">
        <v>0</v>
      </c>
      <c r="P68" s="166">
        <v>0</v>
      </c>
    </row>
    <row r="69" ht="27.75" customHeight="1" spans="1:16">
      <c r="A69" s="163" t="s">
        <v>410</v>
      </c>
      <c r="B69" s="163" t="s">
        <v>360</v>
      </c>
      <c r="C69" s="163" t="s">
        <v>330</v>
      </c>
      <c r="D69" s="164" t="s">
        <v>413</v>
      </c>
      <c r="E69" s="165">
        <v>1537377</v>
      </c>
      <c r="F69" s="166">
        <v>1537377</v>
      </c>
      <c r="G69" s="217">
        <v>1128735</v>
      </c>
      <c r="H69" s="166">
        <v>408642</v>
      </c>
      <c r="I69" s="166">
        <v>0</v>
      </c>
      <c r="J69" s="166">
        <v>0</v>
      </c>
      <c r="K69" s="166">
        <v>0</v>
      </c>
      <c r="L69" s="165">
        <v>0</v>
      </c>
      <c r="M69" s="165">
        <v>0</v>
      </c>
      <c r="N69" s="165">
        <v>0</v>
      </c>
      <c r="O69" s="165">
        <v>0</v>
      </c>
      <c r="P69" s="166">
        <v>0</v>
      </c>
    </row>
    <row r="70" ht="27.75" customHeight="1" spans="1:16">
      <c r="A70" s="163" t="s">
        <v>410</v>
      </c>
      <c r="B70" s="163" t="s">
        <v>360</v>
      </c>
      <c r="C70" s="163" t="s">
        <v>334</v>
      </c>
      <c r="D70" s="164" t="s">
        <v>414</v>
      </c>
      <c r="E70" s="165">
        <v>40000</v>
      </c>
      <c r="F70" s="166">
        <v>0</v>
      </c>
      <c r="G70" s="217">
        <v>0</v>
      </c>
      <c r="H70" s="166">
        <v>0</v>
      </c>
      <c r="I70" s="166">
        <v>0</v>
      </c>
      <c r="J70" s="166">
        <v>40000</v>
      </c>
      <c r="K70" s="166">
        <v>40000</v>
      </c>
      <c r="L70" s="165">
        <v>0</v>
      </c>
      <c r="M70" s="165">
        <v>0</v>
      </c>
      <c r="N70" s="165">
        <v>0</v>
      </c>
      <c r="O70" s="165">
        <v>0</v>
      </c>
      <c r="P70" s="166">
        <v>0</v>
      </c>
    </row>
    <row r="71" ht="27.75" customHeight="1" spans="1:16">
      <c r="A71" s="163" t="s">
        <v>410</v>
      </c>
      <c r="B71" s="163" t="s">
        <v>360</v>
      </c>
      <c r="C71" s="163" t="s">
        <v>341</v>
      </c>
      <c r="D71" s="164" t="s">
        <v>415</v>
      </c>
      <c r="E71" s="165">
        <v>70000</v>
      </c>
      <c r="F71" s="166">
        <v>0</v>
      </c>
      <c r="G71" s="217">
        <v>0</v>
      </c>
      <c r="H71" s="166">
        <v>0</v>
      </c>
      <c r="I71" s="166">
        <v>0</v>
      </c>
      <c r="J71" s="166">
        <v>70000</v>
      </c>
      <c r="K71" s="166">
        <v>70000</v>
      </c>
      <c r="L71" s="165">
        <v>0</v>
      </c>
      <c r="M71" s="165">
        <v>0</v>
      </c>
      <c r="N71" s="165">
        <v>0</v>
      </c>
      <c r="O71" s="165">
        <v>0</v>
      </c>
      <c r="P71" s="166">
        <v>0</v>
      </c>
    </row>
    <row r="72" ht="27.75" customHeight="1" spans="1:16">
      <c r="A72" s="163" t="s">
        <v>410</v>
      </c>
      <c r="B72" s="163" t="s">
        <v>360</v>
      </c>
      <c r="C72" s="163" t="s">
        <v>357</v>
      </c>
      <c r="D72" s="164" t="s">
        <v>416</v>
      </c>
      <c r="E72" s="165">
        <v>259470</v>
      </c>
      <c r="F72" s="166">
        <v>206270</v>
      </c>
      <c r="G72" s="217">
        <v>150683</v>
      </c>
      <c r="H72" s="166">
        <v>55587</v>
      </c>
      <c r="I72" s="166">
        <v>0</v>
      </c>
      <c r="J72" s="166">
        <v>53200</v>
      </c>
      <c r="K72" s="166">
        <v>53200</v>
      </c>
      <c r="L72" s="165">
        <v>0</v>
      </c>
      <c r="M72" s="165">
        <v>0</v>
      </c>
      <c r="N72" s="165">
        <v>0</v>
      </c>
      <c r="O72" s="165">
        <v>0</v>
      </c>
      <c r="P72" s="166">
        <v>0</v>
      </c>
    </row>
    <row r="73" ht="27.75" customHeight="1" spans="1:16">
      <c r="A73" s="163" t="s">
        <v>410</v>
      </c>
      <c r="B73" s="163" t="s">
        <v>360</v>
      </c>
      <c r="C73" s="163" t="s">
        <v>417</v>
      </c>
      <c r="D73" s="164" t="s">
        <v>418</v>
      </c>
      <c r="E73" s="165">
        <v>24000</v>
      </c>
      <c r="F73" s="166">
        <v>0</v>
      </c>
      <c r="G73" s="217">
        <v>0</v>
      </c>
      <c r="H73" s="166">
        <v>0</v>
      </c>
      <c r="I73" s="166">
        <v>0</v>
      </c>
      <c r="J73" s="166">
        <v>24000</v>
      </c>
      <c r="K73" s="166">
        <v>24000</v>
      </c>
      <c r="L73" s="165">
        <v>0</v>
      </c>
      <c r="M73" s="165">
        <v>0</v>
      </c>
      <c r="N73" s="165">
        <v>0</v>
      </c>
      <c r="O73" s="165">
        <v>0</v>
      </c>
      <c r="P73" s="166">
        <v>0</v>
      </c>
    </row>
    <row r="74" ht="27.75" customHeight="1" spans="1:16">
      <c r="A74" s="163" t="s">
        <v>419</v>
      </c>
      <c r="B74" s="163" t="s">
        <v>330</v>
      </c>
      <c r="C74" s="163" t="s">
        <v>330</v>
      </c>
      <c r="D74" s="164" t="s">
        <v>420</v>
      </c>
      <c r="E74" s="165">
        <v>4506257</v>
      </c>
      <c r="F74" s="166">
        <v>4506257</v>
      </c>
      <c r="G74" s="217">
        <v>3919314</v>
      </c>
      <c r="H74" s="166">
        <v>507743</v>
      </c>
      <c r="I74" s="166">
        <v>79200</v>
      </c>
      <c r="J74" s="166">
        <v>0</v>
      </c>
      <c r="K74" s="166">
        <v>0</v>
      </c>
      <c r="L74" s="165">
        <v>0</v>
      </c>
      <c r="M74" s="165">
        <v>0</v>
      </c>
      <c r="N74" s="165">
        <v>0</v>
      </c>
      <c r="O74" s="165">
        <v>0</v>
      </c>
      <c r="P74" s="166">
        <v>0</v>
      </c>
    </row>
    <row r="75" ht="27.75" customHeight="1" spans="1:16">
      <c r="A75" s="163" t="s">
        <v>419</v>
      </c>
      <c r="B75" s="163" t="s">
        <v>330</v>
      </c>
      <c r="C75" s="163" t="s">
        <v>332</v>
      </c>
      <c r="D75" s="164" t="s">
        <v>421</v>
      </c>
      <c r="E75" s="165">
        <v>3187338</v>
      </c>
      <c r="F75" s="166">
        <v>557338</v>
      </c>
      <c r="G75" s="217">
        <v>557338</v>
      </c>
      <c r="H75" s="166">
        <v>0</v>
      </c>
      <c r="I75" s="166">
        <v>0</v>
      </c>
      <c r="J75" s="166">
        <v>2630000</v>
      </c>
      <c r="K75" s="166">
        <v>2630000</v>
      </c>
      <c r="L75" s="165">
        <v>0</v>
      </c>
      <c r="M75" s="165">
        <v>0</v>
      </c>
      <c r="N75" s="165">
        <v>0</v>
      </c>
      <c r="O75" s="165">
        <v>0</v>
      </c>
      <c r="P75" s="166">
        <v>0</v>
      </c>
    </row>
    <row r="76" ht="27.75" customHeight="1" spans="1:16">
      <c r="A76" s="163" t="s">
        <v>419</v>
      </c>
      <c r="B76" s="163" t="s">
        <v>332</v>
      </c>
      <c r="C76" s="163" t="s">
        <v>330</v>
      </c>
      <c r="D76" s="164" t="s">
        <v>422</v>
      </c>
      <c r="E76" s="165">
        <v>348299</v>
      </c>
      <c r="F76" s="166">
        <v>348299</v>
      </c>
      <c r="G76" s="217">
        <v>345889</v>
      </c>
      <c r="H76" s="166">
        <v>2410</v>
      </c>
      <c r="I76" s="166">
        <v>0</v>
      </c>
      <c r="J76" s="166">
        <v>0</v>
      </c>
      <c r="K76" s="166">
        <v>0</v>
      </c>
      <c r="L76" s="165">
        <v>0</v>
      </c>
      <c r="M76" s="165">
        <v>0</v>
      </c>
      <c r="N76" s="165">
        <v>0</v>
      </c>
      <c r="O76" s="165">
        <v>0</v>
      </c>
      <c r="P76" s="166">
        <v>0</v>
      </c>
    </row>
    <row r="77" ht="27.75" customHeight="1" spans="1:16">
      <c r="A77" s="163" t="s">
        <v>419</v>
      </c>
      <c r="B77" s="163" t="s">
        <v>332</v>
      </c>
      <c r="C77" s="163" t="s">
        <v>332</v>
      </c>
      <c r="D77" s="164" t="s">
        <v>423</v>
      </c>
      <c r="E77" s="165">
        <v>28681070</v>
      </c>
      <c r="F77" s="166">
        <v>23231070</v>
      </c>
      <c r="G77" s="217">
        <v>22333875</v>
      </c>
      <c r="H77" s="166">
        <v>897195</v>
      </c>
      <c r="I77" s="166">
        <v>0</v>
      </c>
      <c r="J77" s="166">
        <v>5450000</v>
      </c>
      <c r="K77" s="166">
        <v>450000</v>
      </c>
      <c r="L77" s="165">
        <v>0</v>
      </c>
      <c r="M77" s="165">
        <v>0</v>
      </c>
      <c r="N77" s="165">
        <v>5000000</v>
      </c>
      <c r="O77" s="165">
        <v>0</v>
      </c>
      <c r="P77" s="166">
        <v>0</v>
      </c>
    </row>
    <row r="78" ht="27.75" customHeight="1" spans="1:16">
      <c r="A78" s="163" t="s">
        <v>419</v>
      </c>
      <c r="B78" s="163" t="s">
        <v>332</v>
      </c>
      <c r="C78" s="163" t="s">
        <v>343</v>
      </c>
      <c r="D78" s="164" t="s">
        <v>424</v>
      </c>
      <c r="E78" s="165">
        <v>16901696</v>
      </c>
      <c r="F78" s="166">
        <v>16901696</v>
      </c>
      <c r="G78" s="217">
        <v>16448888</v>
      </c>
      <c r="H78" s="166">
        <v>452808</v>
      </c>
      <c r="I78" s="166">
        <v>0</v>
      </c>
      <c r="J78" s="166">
        <v>0</v>
      </c>
      <c r="K78" s="166">
        <v>0</v>
      </c>
      <c r="L78" s="165">
        <v>0</v>
      </c>
      <c r="M78" s="165">
        <v>0</v>
      </c>
      <c r="N78" s="165">
        <v>0</v>
      </c>
      <c r="O78" s="165">
        <v>0</v>
      </c>
      <c r="P78" s="166">
        <v>0</v>
      </c>
    </row>
    <row r="79" ht="27.75" customHeight="1" spans="1:16">
      <c r="A79" s="163" t="s">
        <v>425</v>
      </c>
      <c r="B79" s="163" t="s">
        <v>330</v>
      </c>
      <c r="C79" s="163" t="s">
        <v>332</v>
      </c>
      <c r="D79" s="164" t="s">
        <v>426</v>
      </c>
      <c r="E79" s="165">
        <v>148000</v>
      </c>
      <c r="F79" s="166">
        <v>0</v>
      </c>
      <c r="G79" s="217">
        <v>0</v>
      </c>
      <c r="H79" s="166">
        <v>0</v>
      </c>
      <c r="I79" s="166">
        <v>0</v>
      </c>
      <c r="J79" s="166">
        <v>148000</v>
      </c>
      <c r="K79" s="166">
        <v>148000</v>
      </c>
      <c r="L79" s="165">
        <v>0</v>
      </c>
      <c r="M79" s="165">
        <v>0</v>
      </c>
      <c r="N79" s="165">
        <v>0</v>
      </c>
      <c r="O79" s="165">
        <v>0</v>
      </c>
      <c r="P79" s="166">
        <v>0</v>
      </c>
    </row>
    <row r="80" ht="27.75" customHeight="1" spans="1:16">
      <c r="A80" s="163" t="s">
        <v>425</v>
      </c>
      <c r="B80" s="163" t="s">
        <v>357</v>
      </c>
      <c r="C80" s="163" t="s">
        <v>332</v>
      </c>
      <c r="D80" s="164" t="s">
        <v>427</v>
      </c>
      <c r="E80" s="165">
        <v>40000</v>
      </c>
      <c r="F80" s="166">
        <v>0</v>
      </c>
      <c r="G80" s="217">
        <v>0</v>
      </c>
      <c r="H80" s="166">
        <v>0</v>
      </c>
      <c r="I80" s="166">
        <v>0</v>
      </c>
      <c r="J80" s="166">
        <v>40000</v>
      </c>
      <c r="K80" s="166">
        <v>40000</v>
      </c>
      <c r="L80" s="165">
        <v>0</v>
      </c>
      <c r="M80" s="165">
        <v>0</v>
      </c>
      <c r="N80" s="165">
        <v>0</v>
      </c>
      <c r="O80" s="165">
        <v>0</v>
      </c>
      <c r="P80" s="166">
        <v>0</v>
      </c>
    </row>
    <row r="81" ht="27.75" customHeight="1" spans="1:16">
      <c r="A81" s="163" t="s">
        <v>428</v>
      </c>
      <c r="B81" s="163" t="s">
        <v>330</v>
      </c>
      <c r="C81" s="163" t="s">
        <v>330</v>
      </c>
      <c r="D81" s="164" t="s">
        <v>429</v>
      </c>
      <c r="E81" s="165">
        <v>947379</v>
      </c>
      <c r="F81" s="166">
        <v>947379</v>
      </c>
      <c r="G81" s="217">
        <v>768698</v>
      </c>
      <c r="H81" s="166">
        <v>178681</v>
      </c>
      <c r="I81" s="166">
        <v>0</v>
      </c>
      <c r="J81" s="166">
        <v>0</v>
      </c>
      <c r="K81" s="166">
        <v>0</v>
      </c>
      <c r="L81" s="165">
        <v>0</v>
      </c>
      <c r="M81" s="165">
        <v>0</v>
      </c>
      <c r="N81" s="165">
        <v>0</v>
      </c>
      <c r="O81" s="165">
        <v>0</v>
      </c>
      <c r="P81" s="166">
        <v>0</v>
      </c>
    </row>
    <row r="82" ht="27.75" customHeight="1" spans="1:16">
      <c r="A82" s="163" t="s">
        <v>428</v>
      </c>
      <c r="B82" s="163" t="s">
        <v>330</v>
      </c>
      <c r="C82" s="163" t="s">
        <v>332</v>
      </c>
      <c r="D82" s="164" t="s">
        <v>430</v>
      </c>
      <c r="E82" s="165">
        <v>1376380</v>
      </c>
      <c r="F82" s="166">
        <v>0</v>
      </c>
      <c r="G82" s="217">
        <v>0</v>
      </c>
      <c r="H82" s="166">
        <v>0</v>
      </c>
      <c r="I82" s="166">
        <v>0</v>
      </c>
      <c r="J82" s="166">
        <v>1376380</v>
      </c>
      <c r="K82" s="166">
        <v>1376380</v>
      </c>
      <c r="L82" s="165">
        <v>0</v>
      </c>
      <c r="M82" s="165">
        <v>0</v>
      </c>
      <c r="N82" s="165">
        <v>0</v>
      </c>
      <c r="O82" s="165">
        <v>0</v>
      </c>
      <c r="P82" s="166">
        <v>0</v>
      </c>
    </row>
    <row r="83" ht="27.75" customHeight="1" spans="1:16">
      <c r="A83" s="163" t="s">
        <v>428</v>
      </c>
      <c r="B83" s="163" t="s">
        <v>343</v>
      </c>
      <c r="C83" s="163" t="s">
        <v>343</v>
      </c>
      <c r="D83" s="164" t="s">
        <v>431</v>
      </c>
      <c r="E83" s="165">
        <v>8000</v>
      </c>
      <c r="F83" s="166">
        <v>0</v>
      </c>
      <c r="G83" s="217">
        <v>0</v>
      </c>
      <c r="H83" s="166">
        <v>0</v>
      </c>
      <c r="I83" s="166">
        <v>0</v>
      </c>
      <c r="J83" s="166">
        <v>8000</v>
      </c>
      <c r="K83" s="166">
        <v>8000</v>
      </c>
      <c r="L83" s="165">
        <v>0</v>
      </c>
      <c r="M83" s="165">
        <v>0</v>
      </c>
      <c r="N83" s="165">
        <v>0</v>
      </c>
      <c r="O83" s="165">
        <v>0</v>
      </c>
      <c r="P83" s="166">
        <v>0</v>
      </c>
    </row>
    <row r="84" ht="27.75" customHeight="1" spans="1:16">
      <c r="A84" s="163" t="s">
        <v>432</v>
      </c>
      <c r="B84" s="163" t="s">
        <v>330</v>
      </c>
      <c r="C84" s="163" t="s">
        <v>330</v>
      </c>
      <c r="D84" s="164" t="s">
        <v>433</v>
      </c>
      <c r="E84" s="165">
        <v>651082</v>
      </c>
      <c r="F84" s="166">
        <v>651082</v>
      </c>
      <c r="G84" s="217">
        <v>499846</v>
      </c>
      <c r="H84" s="166">
        <v>151236</v>
      </c>
      <c r="I84" s="166">
        <v>0</v>
      </c>
      <c r="J84" s="166">
        <v>0</v>
      </c>
      <c r="K84" s="166">
        <v>0</v>
      </c>
      <c r="L84" s="165">
        <v>0</v>
      </c>
      <c r="M84" s="165">
        <v>0</v>
      </c>
      <c r="N84" s="165">
        <v>0</v>
      </c>
      <c r="O84" s="165">
        <v>0</v>
      </c>
      <c r="P84" s="166">
        <v>0</v>
      </c>
    </row>
    <row r="85" ht="27.75" customHeight="1" spans="1:16">
      <c r="A85" s="163" t="s">
        <v>432</v>
      </c>
      <c r="B85" s="163" t="s">
        <v>330</v>
      </c>
      <c r="C85" s="163" t="s">
        <v>332</v>
      </c>
      <c r="D85" s="164" t="s">
        <v>434</v>
      </c>
      <c r="E85" s="165">
        <v>80000</v>
      </c>
      <c r="F85" s="166">
        <v>0</v>
      </c>
      <c r="G85" s="217">
        <v>0</v>
      </c>
      <c r="H85" s="166">
        <v>0</v>
      </c>
      <c r="I85" s="166">
        <v>0</v>
      </c>
      <c r="J85" s="166">
        <v>80000</v>
      </c>
      <c r="K85" s="166">
        <v>80000</v>
      </c>
      <c r="L85" s="165">
        <v>0</v>
      </c>
      <c r="M85" s="165">
        <v>0</v>
      </c>
      <c r="N85" s="165">
        <v>0</v>
      </c>
      <c r="O85" s="165">
        <v>0</v>
      </c>
      <c r="P85" s="166">
        <v>0</v>
      </c>
    </row>
    <row r="86" ht="27.75" customHeight="1" spans="1:16">
      <c r="A86" s="163" t="s">
        <v>432</v>
      </c>
      <c r="B86" s="163" t="s">
        <v>330</v>
      </c>
      <c r="C86" s="163" t="s">
        <v>343</v>
      </c>
      <c r="D86" s="164" t="s">
        <v>435</v>
      </c>
      <c r="E86" s="165">
        <v>70000</v>
      </c>
      <c r="F86" s="166">
        <v>0</v>
      </c>
      <c r="G86" s="217">
        <v>0</v>
      </c>
      <c r="H86" s="166">
        <v>0</v>
      </c>
      <c r="I86" s="166">
        <v>0</v>
      </c>
      <c r="J86" s="166">
        <v>70000</v>
      </c>
      <c r="K86" s="166">
        <v>70000</v>
      </c>
      <c r="L86" s="165">
        <v>0</v>
      </c>
      <c r="M86" s="165">
        <v>0</v>
      </c>
      <c r="N86" s="165">
        <v>0</v>
      </c>
      <c r="O86" s="165">
        <v>0</v>
      </c>
      <c r="P86" s="166">
        <v>0</v>
      </c>
    </row>
    <row r="87" ht="27.75" customHeight="1" spans="1:16">
      <c r="A87" s="163" t="s">
        <v>432</v>
      </c>
      <c r="B87" s="163" t="s">
        <v>330</v>
      </c>
      <c r="C87" s="163" t="s">
        <v>341</v>
      </c>
      <c r="D87" s="164" t="s">
        <v>436</v>
      </c>
      <c r="E87" s="165">
        <v>791053</v>
      </c>
      <c r="F87" s="166">
        <v>389053</v>
      </c>
      <c r="G87" s="217">
        <v>252989</v>
      </c>
      <c r="H87" s="166">
        <v>136064</v>
      </c>
      <c r="I87" s="166">
        <v>0</v>
      </c>
      <c r="J87" s="166">
        <v>402000</v>
      </c>
      <c r="K87" s="166">
        <v>402000</v>
      </c>
      <c r="L87" s="165">
        <v>0</v>
      </c>
      <c r="M87" s="165">
        <v>0</v>
      </c>
      <c r="N87" s="165">
        <v>0</v>
      </c>
      <c r="O87" s="165">
        <v>0</v>
      </c>
      <c r="P87" s="166">
        <v>0</v>
      </c>
    </row>
    <row r="88" ht="27.75" customHeight="1" spans="1:16">
      <c r="A88" s="163" t="s">
        <v>432</v>
      </c>
      <c r="B88" s="163" t="s">
        <v>330</v>
      </c>
      <c r="C88" s="163" t="s">
        <v>360</v>
      </c>
      <c r="D88" s="164" t="s">
        <v>437</v>
      </c>
      <c r="E88" s="165">
        <v>198507</v>
      </c>
      <c r="F88" s="166">
        <v>148507</v>
      </c>
      <c r="G88" s="217">
        <v>113455</v>
      </c>
      <c r="H88" s="166">
        <v>35052</v>
      </c>
      <c r="I88" s="166">
        <v>0</v>
      </c>
      <c r="J88" s="166">
        <v>50000</v>
      </c>
      <c r="K88" s="166">
        <v>50000</v>
      </c>
      <c r="L88" s="165">
        <v>0</v>
      </c>
      <c r="M88" s="165">
        <v>0</v>
      </c>
      <c r="N88" s="165">
        <v>0</v>
      </c>
      <c r="O88" s="165">
        <v>0</v>
      </c>
      <c r="P88" s="166">
        <v>0</v>
      </c>
    </row>
    <row r="89" ht="27.75" customHeight="1" spans="1:16">
      <c r="A89" s="163" t="s">
        <v>432</v>
      </c>
      <c r="B89" s="163" t="s">
        <v>330</v>
      </c>
      <c r="C89" s="163" t="s">
        <v>438</v>
      </c>
      <c r="D89" s="164" t="s">
        <v>439</v>
      </c>
      <c r="E89" s="165">
        <v>1992677</v>
      </c>
      <c r="F89" s="166">
        <v>1547677</v>
      </c>
      <c r="G89" s="217">
        <v>1239603</v>
      </c>
      <c r="H89" s="166">
        <v>308074</v>
      </c>
      <c r="I89" s="166">
        <v>0</v>
      </c>
      <c r="J89" s="166">
        <v>445000</v>
      </c>
      <c r="K89" s="166">
        <v>445000</v>
      </c>
      <c r="L89" s="165">
        <v>0</v>
      </c>
      <c r="M89" s="165">
        <v>0</v>
      </c>
      <c r="N89" s="165">
        <v>0</v>
      </c>
      <c r="O89" s="165">
        <v>0</v>
      </c>
      <c r="P89" s="166">
        <v>0</v>
      </c>
    </row>
    <row r="90" ht="27.75" customHeight="1" spans="1:16">
      <c r="A90" s="163" t="s">
        <v>432</v>
      </c>
      <c r="B90" s="163" t="s">
        <v>332</v>
      </c>
      <c r="C90" s="163" t="s">
        <v>330</v>
      </c>
      <c r="D90" s="164" t="s">
        <v>440</v>
      </c>
      <c r="E90" s="165">
        <v>2383736</v>
      </c>
      <c r="F90" s="166">
        <v>2383736</v>
      </c>
      <c r="G90" s="217">
        <v>1882188</v>
      </c>
      <c r="H90" s="166">
        <v>501548</v>
      </c>
      <c r="I90" s="166">
        <v>0</v>
      </c>
      <c r="J90" s="166">
        <v>0</v>
      </c>
      <c r="K90" s="166">
        <v>0</v>
      </c>
      <c r="L90" s="165">
        <v>0</v>
      </c>
      <c r="M90" s="165">
        <v>0</v>
      </c>
      <c r="N90" s="165">
        <v>0</v>
      </c>
      <c r="O90" s="165">
        <v>0</v>
      </c>
      <c r="P90" s="166">
        <v>0</v>
      </c>
    </row>
    <row r="91" ht="27.75" customHeight="1" spans="1:16">
      <c r="A91" s="163" t="s">
        <v>432</v>
      </c>
      <c r="B91" s="163" t="s">
        <v>332</v>
      </c>
      <c r="C91" s="163" t="s">
        <v>332</v>
      </c>
      <c r="D91" s="164" t="s">
        <v>441</v>
      </c>
      <c r="E91" s="165">
        <v>2796020</v>
      </c>
      <c r="F91" s="166">
        <v>0</v>
      </c>
      <c r="G91" s="217">
        <v>0</v>
      </c>
      <c r="H91" s="166">
        <v>0</v>
      </c>
      <c r="I91" s="166">
        <v>0</v>
      </c>
      <c r="J91" s="166">
        <v>2796020</v>
      </c>
      <c r="K91" s="166">
        <v>2746020</v>
      </c>
      <c r="L91" s="165">
        <v>50000</v>
      </c>
      <c r="M91" s="165">
        <v>0</v>
      </c>
      <c r="N91" s="165">
        <v>0</v>
      </c>
      <c r="O91" s="165">
        <v>0</v>
      </c>
      <c r="P91" s="166">
        <v>0</v>
      </c>
    </row>
    <row r="92" ht="27.75" customHeight="1" spans="1:16">
      <c r="A92" s="163" t="s">
        <v>432</v>
      </c>
      <c r="B92" s="163" t="s">
        <v>332</v>
      </c>
      <c r="C92" s="163" t="s">
        <v>357</v>
      </c>
      <c r="D92" s="164" t="s">
        <v>442</v>
      </c>
      <c r="E92" s="165">
        <v>717000</v>
      </c>
      <c r="F92" s="166">
        <v>0</v>
      </c>
      <c r="G92" s="217">
        <v>0</v>
      </c>
      <c r="H92" s="166">
        <v>0</v>
      </c>
      <c r="I92" s="166">
        <v>0</v>
      </c>
      <c r="J92" s="166">
        <v>717000</v>
      </c>
      <c r="K92" s="166">
        <v>0</v>
      </c>
      <c r="L92" s="165">
        <v>717000</v>
      </c>
      <c r="M92" s="165">
        <v>0</v>
      </c>
      <c r="N92" s="165">
        <v>0</v>
      </c>
      <c r="O92" s="165">
        <v>0</v>
      </c>
      <c r="P92" s="166">
        <v>0</v>
      </c>
    </row>
    <row r="93" ht="27.75" customHeight="1" spans="1:16">
      <c r="A93" s="163" t="s">
        <v>432</v>
      </c>
      <c r="B93" s="163" t="s">
        <v>332</v>
      </c>
      <c r="C93" s="163" t="s">
        <v>336</v>
      </c>
      <c r="D93" s="164" t="s">
        <v>443</v>
      </c>
      <c r="E93" s="165">
        <v>4790000</v>
      </c>
      <c r="F93" s="166">
        <v>0</v>
      </c>
      <c r="G93" s="217">
        <v>0</v>
      </c>
      <c r="H93" s="166">
        <v>0</v>
      </c>
      <c r="I93" s="166">
        <v>0</v>
      </c>
      <c r="J93" s="166">
        <v>4790000</v>
      </c>
      <c r="K93" s="166">
        <v>4790000</v>
      </c>
      <c r="L93" s="165">
        <v>0</v>
      </c>
      <c r="M93" s="165">
        <v>0</v>
      </c>
      <c r="N93" s="165">
        <v>0</v>
      </c>
      <c r="O93" s="165">
        <v>0</v>
      </c>
      <c r="P93" s="166">
        <v>0</v>
      </c>
    </row>
    <row r="94" ht="27.75" customHeight="1" spans="1:16">
      <c r="A94" s="163" t="s">
        <v>432</v>
      </c>
      <c r="B94" s="163" t="s">
        <v>332</v>
      </c>
      <c r="C94" s="163" t="s">
        <v>351</v>
      </c>
      <c r="D94" s="164" t="s">
        <v>444</v>
      </c>
      <c r="E94" s="165">
        <v>300000</v>
      </c>
      <c r="F94" s="166">
        <v>0</v>
      </c>
      <c r="G94" s="217">
        <v>0</v>
      </c>
      <c r="H94" s="166">
        <v>0</v>
      </c>
      <c r="I94" s="166">
        <v>0</v>
      </c>
      <c r="J94" s="166">
        <v>300000</v>
      </c>
      <c r="K94" s="166">
        <v>0</v>
      </c>
      <c r="L94" s="165">
        <v>300000</v>
      </c>
      <c r="M94" s="165">
        <v>0</v>
      </c>
      <c r="N94" s="165">
        <v>0</v>
      </c>
      <c r="O94" s="165">
        <v>0</v>
      </c>
      <c r="P94" s="166">
        <v>0</v>
      </c>
    </row>
    <row r="95" ht="27.75" customHeight="1" spans="1:16">
      <c r="A95" s="163" t="s">
        <v>432</v>
      </c>
      <c r="B95" s="163" t="s">
        <v>341</v>
      </c>
      <c r="C95" s="163" t="s">
        <v>341</v>
      </c>
      <c r="D95" s="164" t="s">
        <v>445</v>
      </c>
      <c r="E95" s="165">
        <v>11475412</v>
      </c>
      <c r="F95" s="166">
        <v>11475412</v>
      </c>
      <c r="G95" s="217">
        <v>11475412</v>
      </c>
      <c r="H95" s="166">
        <v>0</v>
      </c>
      <c r="I95" s="166">
        <v>0</v>
      </c>
      <c r="J95" s="166">
        <v>0</v>
      </c>
      <c r="K95" s="166">
        <v>0</v>
      </c>
      <c r="L95" s="165">
        <v>0</v>
      </c>
      <c r="M95" s="165">
        <v>0</v>
      </c>
      <c r="N95" s="165">
        <v>0</v>
      </c>
      <c r="O95" s="165">
        <v>0</v>
      </c>
      <c r="P95" s="166">
        <v>0</v>
      </c>
    </row>
    <row r="96" ht="27.75" customHeight="1" spans="1:16">
      <c r="A96" s="163" t="s">
        <v>432</v>
      </c>
      <c r="B96" s="163" t="s">
        <v>336</v>
      </c>
      <c r="C96" s="163" t="s">
        <v>330</v>
      </c>
      <c r="D96" s="164" t="s">
        <v>446</v>
      </c>
      <c r="E96" s="165">
        <v>24360</v>
      </c>
      <c r="F96" s="166">
        <v>24360</v>
      </c>
      <c r="G96" s="217">
        <v>0</v>
      </c>
      <c r="H96" s="166">
        <v>0</v>
      </c>
      <c r="I96" s="166">
        <v>24360</v>
      </c>
      <c r="J96" s="166">
        <v>0</v>
      </c>
      <c r="K96" s="166">
        <v>0</v>
      </c>
      <c r="L96" s="165">
        <v>0</v>
      </c>
      <c r="M96" s="165">
        <v>0</v>
      </c>
      <c r="N96" s="165">
        <v>0</v>
      </c>
      <c r="O96" s="165">
        <v>0</v>
      </c>
      <c r="P96" s="166">
        <v>0</v>
      </c>
    </row>
    <row r="97" ht="27.75" customHeight="1" spans="1:16">
      <c r="A97" s="163" t="s">
        <v>432</v>
      </c>
      <c r="B97" s="163" t="s">
        <v>336</v>
      </c>
      <c r="C97" s="163" t="s">
        <v>343</v>
      </c>
      <c r="D97" s="164" t="s">
        <v>447</v>
      </c>
      <c r="E97" s="165">
        <v>550000</v>
      </c>
      <c r="F97" s="166">
        <v>0</v>
      </c>
      <c r="G97" s="217">
        <v>0</v>
      </c>
      <c r="H97" s="166">
        <v>0</v>
      </c>
      <c r="I97" s="166">
        <v>0</v>
      </c>
      <c r="J97" s="166">
        <v>550000</v>
      </c>
      <c r="K97" s="166">
        <v>150000</v>
      </c>
      <c r="L97" s="165">
        <v>400000</v>
      </c>
      <c r="M97" s="165">
        <v>0</v>
      </c>
      <c r="N97" s="165">
        <v>0</v>
      </c>
      <c r="O97" s="165">
        <v>0</v>
      </c>
      <c r="P97" s="166">
        <v>0</v>
      </c>
    </row>
    <row r="98" ht="27.75" customHeight="1" spans="1:16">
      <c r="A98" s="163" t="s">
        <v>432</v>
      </c>
      <c r="B98" s="163" t="s">
        <v>336</v>
      </c>
      <c r="C98" s="163" t="s">
        <v>341</v>
      </c>
      <c r="D98" s="164" t="s">
        <v>448</v>
      </c>
      <c r="E98" s="165">
        <v>100000</v>
      </c>
      <c r="F98" s="166">
        <v>0</v>
      </c>
      <c r="G98" s="217">
        <v>0</v>
      </c>
      <c r="H98" s="166">
        <v>0</v>
      </c>
      <c r="I98" s="166">
        <v>0</v>
      </c>
      <c r="J98" s="166">
        <v>100000</v>
      </c>
      <c r="K98" s="166">
        <v>100000</v>
      </c>
      <c r="L98" s="165">
        <v>0</v>
      </c>
      <c r="M98" s="165">
        <v>0</v>
      </c>
      <c r="N98" s="165">
        <v>0</v>
      </c>
      <c r="O98" s="165">
        <v>0</v>
      </c>
      <c r="P98" s="166">
        <v>0</v>
      </c>
    </row>
    <row r="99" ht="27.75" customHeight="1" spans="1:16">
      <c r="A99" s="163" t="s">
        <v>432</v>
      </c>
      <c r="B99" s="163" t="s">
        <v>336</v>
      </c>
      <c r="C99" s="163" t="s">
        <v>351</v>
      </c>
      <c r="D99" s="164" t="s">
        <v>449</v>
      </c>
      <c r="E99" s="165">
        <v>522260</v>
      </c>
      <c r="F99" s="166">
        <v>309660</v>
      </c>
      <c r="G99" s="217">
        <v>0</v>
      </c>
      <c r="H99" s="166">
        <v>0</v>
      </c>
      <c r="I99" s="166">
        <v>309660</v>
      </c>
      <c r="J99" s="166">
        <v>212600</v>
      </c>
      <c r="K99" s="166">
        <v>40000</v>
      </c>
      <c r="L99" s="165">
        <v>172600</v>
      </c>
      <c r="M99" s="165">
        <v>0</v>
      </c>
      <c r="N99" s="165">
        <v>0</v>
      </c>
      <c r="O99" s="165">
        <v>0</v>
      </c>
      <c r="P99" s="166">
        <v>0</v>
      </c>
    </row>
    <row r="100" ht="27.75" customHeight="1" spans="1:16">
      <c r="A100" s="163" t="s">
        <v>432</v>
      </c>
      <c r="B100" s="163" t="s">
        <v>417</v>
      </c>
      <c r="C100" s="163" t="s">
        <v>332</v>
      </c>
      <c r="D100" s="164" t="s">
        <v>450</v>
      </c>
      <c r="E100" s="165">
        <v>130000</v>
      </c>
      <c r="F100" s="166">
        <v>0</v>
      </c>
      <c r="G100" s="217">
        <v>0</v>
      </c>
      <c r="H100" s="166">
        <v>0</v>
      </c>
      <c r="I100" s="166">
        <v>0</v>
      </c>
      <c r="J100" s="166">
        <v>130000</v>
      </c>
      <c r="K100" s="166">
        <v>0</v>
      </c>
      <c r="L100" s="165">
        <v>130000</v>
      </c>
      <c r="M100" s="165">
        <v>0</v>
      </c>
      <c r="N100" s="165">
        <v>0</v>
      </c>
      <c r="O100" s="165">
        <v>0</v>
      </c>
      <c r="P100" s="166">
        <v>0</v>
      </c>
    </row>
    <row r="101" ht="27.75" customHeight="1" spans="1:16">
      <c r="A101" s="163" t="s">
        <v>432</v>
      </c>
      <c r="B101" s="163" t="s">
        <v>367</v>
      </c>
      <c r="C101" s="163" t="s">
        <v>357</v>
      </c>
      <c r="D101" s="164" t="s">
        <v>451</v>
      </c>
      <c r="E101" s="165">
        <v>297000</v>
      </c>
      <c r="F101" s="166">
        <v>0</v>
      </c>
      <c r="G101" s="217">
        <v>0</v>
      </c>
      <c r="H101" s="166">
        <v>0</v>
      </c>
      <c r="I101" s="166">
        <v>0</v>
      </c>
      <c r="J101" s="166">
        <v>297000</v>
      </c>
      <c r="K101" s="166">
        <v>297000</v>
      </c>
      <c r="L101" s="165">
        <v>0</v>
      </c>
      <c r="M101" s="165">
        <v>0</v>
      </c>
      <c r="N101" s="165">
        <v>0</v>
      </c>
      <c r="O101" s="165">
        <v>0</v>
      </c>
      <c r="P101" s="166">
        <v>0</v>
      </c>
    </row>
    <row r="102" ht="27.75" customHeight="1" spans="1:16">
      <c r="A102" s="163" t="s">
        <v>432</v>
      </c>
      <c r="B102" s="163" t="s">
        <v>374</v>
      </c>
      <c r="C102" s="163" t="s">
        <v>330</v>
      </c>
      <c r="D102" s="164" t="s">
        <v>452</v>
      </c>
      <c r="E102" s="165">
        <v>460000</v>
      </c>
      <c r="F102" s="166">
        <v>0</v>
      </c>
      <c r="G102" s="217">
        <v>0</v>
      </c>
      <c r="H102" s="166">
        <v>0</v>
      </c>
      <c r="I102" s="166">
        <v>0</v>
      </c>
      <c r="J102" s="166">
        <v>460000</v>
      </c>
      <c r="K102" s="166">
        <v>0</v>
      </c>
      <c r="L102" s="165">
        <v>460000</v>
      </c>
      <c r="M102" s="165">
        <v>0</v>
      </c>
      <c r="N102" s="165">
        <v>0</v>
      </c>
      <c r="O102" s="165">
        <v>0</v>
      </c>
      <c r="P102" s="166">
        <v>0</v>
      </c>
    </row>
    <row r="103" ht="27.75" customHeight="1" spans="1:16">
      <c r="A103" s="163" t="s">
        <v>432</v>
      </c>
      <c r="B103" s="163" t="s">
        <v>374</v>
      </c>
      <c r="C103" s="163" t="s">
        <v>332</v>
      </c>
      <c r="D103" s="164" t="s">
        <v>453</v>
      </c>
      <c r="E103" s="165">
        <v>1080000</v>
      </c>
      <c r="F103" s="166">
        <v>0</v>
      </c>
      <c r="G103" s="217">
        <v>0</v>
      </c>
      <c r="H103" s="166">
        <v>0</v>
      </c>
      <c r="I103" s="166">
        <v>0</v>
      </c>
      <c r="J103" s="166">
        <v>1080000</v>
      </c>
      <c r="K103" s="166">
        <v>0</v>
      </c>
      <c r="L103" s="165">
        <v>1080000</v>
      </c>
      <c r="M103" s="165">
        <v>0</v>
      </c>
      <c r="N103" s="165">
        <v>0</v>
      </c>
      <c r="O103" s="165">
        <v>0</v>
      </c>
      <c r="P103" s="166">
        <v>0</v>
      </c>
    </row>
    <row r="104" ht="27.75" customHeight="1" spans="1:16">
      <c r="A104" s="163" t="s">
        <v>432</v>
      </c>
      <c r="B104" s="163" t="s">
        <v>454</v>
      </c>
      <c r="C104" s="163" t="s">
        <v>332</v>
      </c>
      <c r="D104" s="164" t="s">
        <v>455</v>
      </c>
      <c r="E104" s="165">
        <v>621006</v>
      </c>
      <c r="F104" s="166">
        <v>621006</v>
      </c>
      <c r="G104" s="217">
        <v>621006</v>
      </c>
      <c r="H104" s="166">
        <v>0</v>
      </c>
      <c r="I104" s="166">
        <v>0</v>
      </c>
      <c r="J104" s="166">
        <v>0</v>
      </c>
      <c r="K104" s="166">
        <v>0</v>
      </c>
      <c r="L104" s="165">
        <v>0</v>
      </c>
      <c r="M104" s="165">
        <v>0</v>
      </c>
      <c r="N104" s="165">
        <v>0</v>
      </c>
      <c r="O104" s="165">
        <v>0</v>
      </c>
      <c r="P104" s="166">
        <v>0</v>
      </c>
    </row>
    <row r="105" ht="27.75" customHeight="1" spans="1:16">
      <c r="A105" s="163" t="s">
        <v>432</v>
      </c>
      <c r="B105" s="163" t="s">
        <v>454</v>
      </c>
      <c r="C105" s="163" t="s">
        <v>343</v>
      </c>
      <c r="D105" s="164" t="s">
        <v>456</v>
      </c>
      <c r="E105" s="165">
        <v>456580</v>
      </c>
      <c r="F105" s="166">
        <v>456580</v>
      </c>
      <c r="G105" s="217">
        <v>456580</v>
      </c>
      <c r="H105" s="166">
        <v>0</v>
      </c>
      <c r="I105" s="166">
        <v>0</v>
      </c>
      <c r="J105" s="166">
        <v>0</v>
      </c>
      <c r="K105" s="166">
        <v>0</v>
      </c>
      <c r="L105" s="165">
        <v>0</v>
      </c>
      <c r="M105" s="165">
        <v>0</v>
      </c>
      <c r="N105" s="165">
        <v>0</v>
      </c>
      <c r="O105" s="165">
        <v>0</v>
      </c>
      <c r="P105" s="166">
        <v>0</v>
      </c>
    </row>
    <row r="106" ht="27.75" customHeight="1" spans="1:16">
      <c r="A106" s="163" t="s">
        <v>432</v>
      </c>
      <c r="B106" s="163" t="s">
        <v>351</v>
      </c>
      <c r="C106" s="163" t="s">
        <v>330</v>
      </c>
      <c r="D106" s="164" t="s">
        <v>457</v>
      </c>
      <c r="E106" s="165">
        <v>100000</v>
      </c>
      <c r="F106" s="166">
        <v>0</v>
      </c>
      <c r="G106" s="217">
        <v>0</v>
      </c>
      <c r="H106" s="166">
        <v>0</v>
      </c>
      <c r="I106" s="166">
        <v>0</v>
      </c>
      <c r="J106" s="166">
        <v>100000</v>
      </c>
      <c r="K106" s="166">
        <v>100000</v>
      </c>
      <c r="L106" s="165">
        <v>0</v>
      </c>
      <c r="M106" s="165">
        <v>0</v>
      </c>
      <c r="N106" s="165">
        <v>0</v>
      </c>
      <c r="O106" s="165">
        <v>0</v>
      </c>
      <c r="P106" s="166">
        <v>0</v>
      </c>
    </row>
    <row r="107" ht="27.75" customHeight="1" spans="1:16">
      <c r="A107" s="163" t="s">
        <v>458</v>
      </c>
      <c r="B107" s="163" t="s">
        <v>330</v>
      </c>
      <c r="C107" s="163" t="s">
        <v>330</v>
      </c>
      <c r="D107" s="164" t="s">
        <v>459</v>
      </c>
      <c r="E107" s="165">
        <v>1453712</v>
      </c>
      <c r="F107" s="166">
        <v>1453712</v>
      </c>
      <c r="G107" s="217">
        <v>1160737</v>
      </c>
      <c r="H107" s="166">
        <v>292975</v>
      </c>
      <c r="I107" s="166">
        <v>0</v>
      </c>
      <c r="J107" s="166">
        <v>0</v>
      </c>
      <c r="K107" s="166">
        <v>0</v>
      </c>
      <c r="L107" s="165">
        <v>0</v>
      </c>
      <c r="M107" s="165">
        <v>0</v>
      </c>
      <c r="N107" s="165">
        <v>0</v>
      </c>
      <c r="O107" s="165">
        <v>0</v>
      </c>
      <c r="P107" s="166">
        <v>0</v>
      </c>
    </row>
    <row r="108" ht="27.75" customHeight="1" spans="1:16">
      <c r="A108" s="163" t="s">
        <v>458</v>
      </c>
      <c r="B108" s="163" t="s">
        <v>330</v>
      </c>
      <c r="C108" s="163" t="s">
        <v>332</v>
      </c>
      <c r="D108" s="164" t="s">
        <v>460</v>
      </c>
      <c r="E108" s="165">
        <v>2586977</v>
      </c>
      <c r="F108" s="166">
        <v>1446277</v>
      </c>
      <c r="G108" s="217">
        <v>1160705</v>
      </c>
      <c r="H108" s="166">
        <v>285572</v>
      </c>
      <c r="I108" s="166">
        <v>0</v>
      </c>
      <c r="J108" s="166">
        <v>1140700</v>
      </c>
      <c r="K108" s="166">
        <v>1140700</v>
      </c>
      <c r="L108" s="165">
        <v>0</v>
      </c>
      <c r="M108" s="165">
        <v>0</v>
      </c>
      <c r="N108" s="165">
        <v>0</v>
      </c>
      <c r="O108" s="165">
        <v>0</v>
      </c>
      <c r="P108" s="166">
        <v>0</v>
      </c>
    </row>
    <row r="109" ht="27.75" customHeight="1" spans="1:16">
      <c r="A109" s="163" t="s">
        <v>458</v>
      </c>
      <c r="B109" s="163" t="s">
        <v>330</v>
      </c>
      <c r="C109" s="163" t="s">
        <v>351</v>
      </c>
      <c r="D109" s="164" t="s">
        <v>461</v>
      </c>
      <c r="E109" s="165">
        <v>750000</v>
      </c>
      <c r="F109" s="166">
        <v>0</v>
      </c>
      <c r="G109" s="217">
        <v>0</v>
      </c>
      <c r="H109" s="166">
        <v>0</v>
      </c>
      <c r="I109" s="166">
        <v>0</v>
      </c>
      <c r="J109" s="166">
        <v>750000</v>
      </c>
      <c r="K109" s="166">
        <v>750000</v>
      </c>
      <c r="L109" s="165">
        <v>0</v>
      </c>
      <c r="M109" s="165">
        <v>0</v>
      </c>
      <c r="N109" s="165">
        <v>0</v>
      </c>
      <c r="O109" s="165">
        <v>0</v>
      </c>
      <c r="P109" s="166">
        <v>0</v>
      </c>
    </row>
    <row r="110" ht="27.75" customHeight="1" spans="1:16">
      <c r="A110" s="163" t="s">
        <v>458</v>
      </c>
      <c r="B110" s="163" t="s">
        <v>343</v>
      </c>
      <c r="C110" s="163" t="s">
        <v>332</v>
      </c>
      <c r="D110" s="164" t="s">
        <v>462</v>
      </c>
      <c r="E110" s="165">
        <v>2249227</v>
      </c>
      <c r="F110" s="166">
        <v>2159227</v>
      </c>
      <c r="G110" s="217">
        <v>2136984</v>
      </c>
      <c r="H110" s="166">
        <v>22243</v>
      </c>
      <c r="I110" s="166">
        <v>0</v>
      </c>
      <c r="J110" s="166">
        <v>90000</v>
      </c>
      <c r="K110" s="166">
        <v>90000</v>
      </c>
      <c r="L110" s="165">
        <v>0</v>
      </c>
      <c r="M110" s="165">
        <v>0</v>
      </c>
      <c r="N110" s="165">
        <v>0</v>
      </c>
      <c r="O110" s="165">
        <v>0</v>
      </c>
      <c r="P110" s="166">
        <v>0</v>
      </c>
    </row>
    <row r="111" ht="27.75" customHeight="1" spans="1:16">
      <c r="A111" s="163" t="s">
        <v>458</v>
      </c>
      <c r="B111" s="163" t="s">
        <v>334</v>
      </c>
      <c r="C111" s="163" t="s">
        <v>330</v>
      </c>
      <c r="D111" s="164" t="s">
        <v>463</v>
      </c>
      <c r="E111" s="165">
        <v>1195638</v>
      </c>
      <c r="F111" s="166">
        <v>637638</v>
      </c>
      <c r="G111" s="217">
        <v>541563</v>
      </c>
      <c r="H111" s="166">
        <v>96075</v>
      </c>
      <c r="I111" s="166">
        <v>0</v>
      </c>
      <c r="J111" s="166">
        <v>558000</v>
      </c>
      <c r="K111" s="166">
        <v>558000</v>
      </c>
      <c r="L111" s="165">
        <v>0</v>
      </c>
      <c r="M111" s="165">
        <v>0</v>
      </c>
      <c r="N111" s="165">
        <v>0</v>
      </c>
      <c r="O111" s="165">
        <v>0</v>
      </c>
      <c r="P111" s="166">
        <v>0</v>
      </c>
    </row>
    <row r="112" ht="27.75" customHeight="1" spans="1:16">
      <c r="A112" s="163" t="s">
        <v>458</v>
      </c>
      <c r="B112" s="163" t="s">
        <v>334</v>
      </c>
      <c r="C112" s="163" t="s">
        <v>332</v>
      </c>
      <c r="D112" s="164" t="s">
        <v>464</v>
      </c>
      <c r="E112" s="165">
        <v>1164099</v>
      </c>
      <c r="F112" s="166">
        <v>816099</v>
      </c>
      <c r="G112" s="217">
        <v>656668</v>
      </c>
      <c r="H112" s="166">
        <v>159431</v>
      </c>
      <c r="I112" s="166">
        <v>0</v>
      </c>
      <c r="J112" s="166">
        <v>348000</v>
      </c>
      <c r="K112" s="166">
        <v>348000</v>
      </c>
      <c r="L112" s="165">
        <v>0</v>
      </c>
      <c r="M112" s="165">
        <v>0</v>
      </c>
      <c r="N112" s="165">
        <v>0</v>
      </c>
      <c r="O112" s="165">
        <v>0</v>
      </c>
      <c r="P112" s="166">
        <v>0</v>
      </c>
    </row>
    <row r="113" ht="27.75" customHeight="1" spans="1:16">
      <c r="A113" s="163" t="s">
        <v>458</v>
      </c>
      <c r="B113" s="163" t="s">
        <v>334</v>
      </c>
      <c r="C113" s="163" t="s">
        <v>343</v>
      </c>
      <c r="D113" s="164" t="s">
        <v>465</v>
      </c>
      <c r="E113" s="165">
        <v>935187</v>
      </c>
      <c r="F113" s="166">
        <v>791187</v>
      </c>
      <c r="G113" s="217">
        <v>664005</v>
      </c>
      <c r="H113" s="166">
        <v>127182</v>
      </c>
      <c r="I113" s="166">
        <v>0</v>
      </c>
      <c r="J113" s="166">
        <v>144000</v>
      </c>
      <c r="K113" s="166">
        <v>40000</v>
      </c>
      <c r="L113" s="165">
        <v>104000</v>
      </c>
      <c r="M113" s="165">
        <v>0</v>
      </c>
      <c r="N113" s="165">
        <v>0</v>
      </c>
      <c r="O113" s="165">
        <v>0</v>
      </c>
      <c r="P113" s="166">
        <v>0</v>
      </c>
    </row>
    <row r="114" ht="27.75" customHeight="1" spans="1:16">
      <c r="A114" s="163" t="s">
        <v>458</v>
      </c>
      <c r="B114" s="163" t="s">
        <v>334</v>
      </c>
      <c r="C114" s="163" t="s">
        <v>351</v>
      </c>
      <c r="D114" s="164" t="s">
        <v>466</v>
      </c>
      <c r="E114" s="165">
        <v>34000</v>
      </c>
      <c r="F114" s="166">
        <v>0</v>
      </c>
      <c r="G114" s="217">
        <v>0</v>
      </c>
      <c r="H114" s="166">
        <v>0</v>
      </c>
      <c r="I114" s="166">
        <v>0</v>
      </c>
      <c r="J114" s="166">
        <v>34000</v>
      </c>
      <c r="K114" s="166">
        <v>34000</v>
      </c>
      <c r="L114" s="165">
        <v>0</v>
      </c>
      <c r="M114" s="165">
        <v>0</v>
      </c>
      <c r="N114" s="165">
        <v>0</v>
      </c>
      <c r="O114" s="165">
        <v>0</v>
      </c>
      <c r="P114" s="166">
        <v>0</v>
      </c>
    </row>
    <row r="115" ht="27.75" customHeight="1" spans="1:16">
      <c r="A115" s="163" t="s">
        <v>458</v>
      </c>
      <c r="B115" s="163" t="s">
        <v>357</v>
      </c>
      <c r="C115" s="163" t="s">
        <v>467</v>
      </c>
      <c r="D115" s="164" t="s">
        <v>468</v>
      </c>
      <c r="E115" s="165">
        <v>222000</v>
      </c>
      <c r="F115" s="166">
        <v>0</v>
      </c>
      <c r="G115" s="217">
        <v>0</v>
      </c>
      <c r="H115" s="166">
        <v>0</v>
      </c>
      <c r="I115" s="166">
        <v>0</v>
      </c>
      <c r="J115" s="166">
        <v>222000</v>
      </c>
      <c r="K115" s="166">
        <v>222000</v>
      </c>
      <c r="L115" s="165">
        <v>0</v>
      </c>
      <c r="M115" s="165">
        <v>0</v>
      </c>
      <c r="N115" s="165">
        <v>0</v>
      </c>
      <c r="O115" s="165">
        <v>0</v>
      </c>
      <c r="P115" s="166">
        <v>0</v>
      </c>
    </row>
    <row r="116" ht="27.75" customHeight="1" spans="1:16">
      <c r="A116" s="163" t="s">
        <v>458</v>
      </c>
      <c r="B116" s="163" t="s">
        <v>357</v>
      </c>
      <c r="C116" s="163" t="s">
        <v>351</v>
      </c>
      <c r="D116" s="164" t="s">
        <v>469</v>
      </c>
      <c r="E116" s="165">
        <v>214300</v>
      </c>
      <c r="F116" s="166">
        <v>0</v>
      </c>
      <c r="G116" s="217">
        <v>0</v>
      </c>
      <c r="H116" s="166">
        <v>0</v>
      </c>
      <c r="I116" s="166">
        <v>0</v>
      </c>
      <c r="J116" s="166">
        <v>214300</v>
      </c>
      <c r="K116" s="166">
        <v>214300</v>
      </c>
      <c r="L116" s="165">
        <v>0</v>
      </c>
      <c r="M116" s="165">
        <v>0</v>
      </c>
      <c r="N116" s="165">
        <v>0</v>
      </c>
      <c r="O116" s="165">
        <v>0</v>
      </c>
      <c r="P116" s="166">
        <v>0</v>
      </c>
    </row>
    <row r="117" ht="27.75" customHeight="1" spans="1:16">
      <c r="A117" s="163" t="s">
        <v>458</v>
      </c>
      <c r="B117" s="163" t="s">
        <v>367</v>
      </c>
      <c r="C117" s="163" t="s">
        <v>330</v>
      </c>
      <c r="D117" s="164" t="s">
        <v>470</v>
      </c>
      <c r="E117" s="165">
        <v>7235867</v>
      </c>
      <c r="F117" s="166">
        <v>7235867</v>
      </c>
      <c r="G117" s="217">
        <v>7235867</v>
      </c>
      <c r="H117" s="166">
        <v>0</v>
      </c>
      <c r="I117" s="166">
        <v>0</v>
      </c>
      <c r="J117" s="166">
        <v>0</v>
      </c>
      <c r="K117" s="166">
        <v>0</v>
      </c>
      <c r="L117" s="165">
        <v>0</v>
      </c>
      <c r="M117" s="165">
        <v>0</v>
      </c>
      <c r="N117" s="165">
        <v>0</v>
      </c>
      <c r="O117" s="165">
        <v>0</v>
      </c>
      <c r="P117" s="166">
        <v>0</v>
      </c>
    </row>
    <row r="118" ht="27.75" customHeight="1" spans="1:16">
      <c r="A118" s="163" t="s">
        <v>458</v>
      </c>
      <c r="B118" s="163" t="s">
        <v>367</v>
      </c>
      <c r="C118" s="163" t="s">
        <v>332</v>
      </c>
      <c r="D118" s="164" t="s">
        <v>471</v>
      </c>
      <c r="E118" s="165">
        <v>69299</v>
      </c>
      <c r="F118" s="166">
        <v>69299</v>
      </c>
      <c r="G118" s="217">
        <v>69299</v>
      </c>
      <c r="H118" s="166">
        <v>0</v>
      </c>
      <c r="I118" s="166">
        <v>0</v>
      </c>
      <c r="J118" s="166">
        <v>0</v>
      </c>
      <c r="K118" s="166">
        <v>0</v>
      </c>
      <c r="L118" s="165">
        <v>0</v>
      </c>
      <c r="M118" s="165">
        <v>0</v>
      </c>
      <c r="N118" s="165">
        <v>0</v>
      </c>
      <c r="O118" s="165">
        <v>0</v>
      </c>
      <c r="P118" s="166">
        <v>0</v>
      </c>
    </row>
    <row r="119" ht="27.75" customHeight="1" spans="1:16">
      <c r="A119" s="163" t="s">
        <v>458</v>
      </c>
      <c r="B119" s="163" t="s">
        <v>367</v>
      </c>
      <c r="C119" s="163" t="s">
        <v>343</v>
      </c>
      <c r="D119" s="164" t="s">
        <v>472</v>
      </c>
      <c r="E119" s="165">
        <v>1456121</v>
      </c>
      <c r="F119" s="166">
        <v>1456121</v>
      </c>
      <c r="G119" s="217">
        <v>1456121</v>
      </c>
      <c r="H119" s="166">
        <v>0</v>
      </c>
      <c r="I119" s="166">
        <v>0</v>
      </c>
      <c r="J119" s="166">
        <v>0</v>
      </c>
      <c r="K119" s="166">
        <v>0</v>
      </c>
      <c r="L119" s="165">
        <v>0</v>
      </c>
      <c r="M119" s="165">
        <v>0</v>
      </c>
      <c r="N119" s="165">
        <v>0</v>
      </c>
      <c r="O119" s="165">
        <v>0</v>
      </c>
      <c r="P119" s="166">
        <v>0</v>
      </c>
    </row>
    <row r="120" ht="27.75" customHeight="1" spans="1:16">
      <c r="A120" s="163" t="s">
        <v>458</v>
      </c>
      <c r="B120" s="163" t="s">
        <v>367</v>
      </c>
      <c r="C120" s="163" t="s">
        <v>351</v>
      </c>
      <c r="D120" s="164" t="s">
        <v>473</v>
      </c>
      <c r="E120" s="165">
        <v>163275</v>
      </c>
      <c r="F120" s="166">
        <v>163275</v>
      </c>
      <c r="G120" s="217">
        <v>163275</v>
      </c>
      <c r="H120" s="166">
        <v>0</v>
      </c>
      <c r="I120" s="166">
        <v>0</v>
      </c>
      <c r="J120" s="166">
        <v>0</v>
      </c>
      <c r="K120" s="166">
        <v>0</v>
      </c>
      <c r="L120" s="165">
        <v>0</v>
      </c>
      <c r="M120" s="165">
        <v>0</v>
      </c>
      <c r="N120" s="165">
        <v>0</v>
      </c>
      <c r="O120" s="165">
        <v>0</v>
      </c>
      <c r="P120" s="166">
        <v>0</v>
      </c>
    </row>
    <row r="121" ht="27.75" customHeight="1" spans="1:16">
      <c r="A121" s="163" t="s">
        <v>458</v>
      </c>
      <c r="B121" s="163" t="s">
        <v>474</v>
      </c>
      <c r="C121" s="163" t="s">
        <v>332</v>
      </c>
      <c r="D121" s="164" t="s">
        <v>475</v>
      </c>
      <c r="E121" s="165">
        <v>5130000</v>
      </c>
      <c r="F121" s="166">
        <v>0</v>
      </c>
      <c r="G121" s="217">
        <v>0</v>
      </c>
      <c r="H121" s="166">
        <v>0</v>
      </c>
      <c r="I121" s="166">
        <v>0</v>
      </c>
      <c r="J121" s="166">
        <v>5130000</v>
      </c>
      <c r="K121" s="166">
        <v>0</v>
      </c>
      <c r="L121" s="165">
        <v>5130000</v>
      </c>
      <c r="M121" s="165">
        <v>0</v>
      </c>
      <c r="N121" s="165">
        <v>0</v>
      </c>
      <c r="O121" s="165">
        <v>0</v>
      </c>
      <c r="P121" s="166">
        <v>0</v>
      </c>
    </row>
    <row r="122" ht="27.75" customHeight="1" spans="1:16">
      <c r="A122" s="163" t="s">
        <v>458</v>
      </c>
      <c r="B122" s="163" t="s">
        <v>476</v>
      </c>
      <c r="C122" s="163" t="s">
        <v>330</v>
      </c>
      <c r="D122" s="164" t="s">
        <v>477</v>
      </c>
      <c r="E122" s="165">
        <v>150000</v>
      </c>
      <c r="F122" s="166">
        <v>0</v>
      </c>
      <c r="G122" s="217">
        <v>0</v>
      </c>
      <c r="H122" s="166">
        <v>0</v>
      </c>
      <c r="I122" s="166">
        <v>0</v>
      </c>
      <c r="J122" s="166">
        <v>150000</v>
      </c>
      <c r="K122" s="166">
        <v>150000</v>
      </c>
      <c r="L122" s="165">
        <v>0</v>
      </c>
      <c r="M122" s="165">
        <v>0</v>
      </c>
      <c r="N122" s="165">
        <v>0</v>
      </c>
      <c r="O122" s="165">
        <v>0</v>
      </c>
      <c r="P122" s="166">
        <v>0</v>
      </c>
    </row>
    <row r="123" ht="27.75" customHeight="1" spans="1:16">
      <c r="A123" s="163" t="s">
        <v>458</v>
      </c>
      <c r="B123" s="163" t="s">
        <v>478</v>
      </c>
      <c r="C123" s="163" t="s">
        <v>332</v>
      </c>
      <c r="D123" s="164" t="s">
        <v>403</v>
      </c>
      <c r="E123" s="165">
        <v>100000</v>
      </c>
      <c r="F123" s="166">
        <v>0</v>
      </c>
      <c r="G123" s="217">
        <v>0</v>
      </c>
      <c r="H123" s="166">
        <v>0</v>
      </c>
      <c r="I123" s="166">
        <v>0</v>
      </c>
      <c r="J123" s="166">
        <v>100000</v>
      </c>
      <c r="K123" s="166">
        <v>100000</v>
      </c>
      <c r="L123" s="165">
        <v>0</v>
      </c>
      <c r="M123" s="165">
        <v>0</v>
      </c>
      <c r="N123" s="165">
        <v>0</v>
      </c>
      <c r="O123" s="165">
        <v>0</v>
      </c>
      <c r="P123" s="166">
        <v>0</v>
      </c>
    </row>
    <row r="124" ht="27.75" customHeight="1" spans="1:16">
      <c r="A124" s="163" t="s">
        <v>458</v>
      </c>
      <c r="B124" s="163" t="s">
        <v>478</v>
      </c>
      <c r="C124" s="163" t="s">
        <v>334</v>
      </c>
      <c r="D124" s="164" t="s">
        <v>479</v>
      </c>
      <c r="E124" s="165">
        <v>50000</v>
      </c>
      <c r="F124" s="166">
        <v>0</v>
      </c>
      <c r="G124" s="217">
        <v>0</v>
      </c>
      <c r="H124" s="166">
        <v>0</v>
      </c>
      <c r="I124" s="166">
        <v>0</v>
      </c>
      <c r="J124" s="166">
        <v>50000</v>
      </c>
      <c r="K124" s="166">
        <v>50000</v>
      </c>
      <c r="L124" s="165">
        <v>0</v>
      </c>
      <c r="M124" s="165">
        <v>0</v>
      </c>
      <c r="N124" s="165">
        <v>0</v>
      </c>
      <c r="O124" s="165">
        <v>0</v>
      </c>
      <c r="P124" s="166">
        <v>0</v>
      </c>
    </row>
    <row r="125" ht="27.75" customHeight="1" spans="1:16">
      <c r="A125" s="163" t="s">
        <v>480</v>
      </c>
      <c r="B125" s="163" t="s">
        <v>330</v>
      </c>
      <c r="C125" s="163" t="s">
        <v>332</v>
      </c>
      <c r="D125" s="164" t="s">
        <v>481</v>
      </c>
      <c r="E125" s="165">
        <v>25000</v>
      </c>
      <c r="F125" s="166">
        <v>0</v>
      </c>
      <c r="G125" s="217">
        <v>0</v>
      </c>
      <c r="H125" s="166">
        <v>0</v>
      </c>
      <c r="I125" s="166">
        <v>0</v>
      </c>
      <c r="J125" s="166">
        <v>25000</v>
      </c>
      <c r="K125" s="166">
        <v>25000</v>
      </c>
      <c r="L125" s="165">
        <v>0</v>
      </c>
      <c r="M125" s="165">
        <v>0</v>
      </c>
      <c r="N125" s="165">
        <v>0</v>
      </c>
      <c r="O125" s="165">
        <v>0</v>
      </c>
      <c r="P125" s="166">
        <v>0</v>
      </c>
    </row>
    <row r="126" ht="27.75" customHeight="1" spans="1:16">
      <c r="A126" s="163" t="s">
        <v>480</v>
      </c>
      <c r="B126" s="163" t="s">
        <v>343</v>
      </c>
      <c r="C126" s="163" t="s">
        <v>351</v>
      </c>
      <c r="D126" s="164" t="s">
        <v>482</v>
      </c>
      <c r="E126" s="165">
        <v>1000000</v>
      </c>
      <c r="F126" s="166">
        <v>0</v>
      </c>
      <c r="G126" s="217">
        <v>0</v>
      </c>
      <c r="H126" s="166">
        <v>0</v>
      </c>
      <c r="I126" s="166">
        <v>0</v>
      </c>
      <c r="J126" s="166">
        <v>1000000</v>
      </c>
      <c r="K126" s="166">
        <v>1000000</v>
      </c>
      <c r="L126" s="165">
        <v>0</v>
      </c>
      <c r="M126" s="165">
        <v>0</v>
      </c>
      <c r="N126" s="165">
        <v>0</v>
      </c>
      <c r="O126" s="165">
        <v>0</v>
      </c>
      <c r="P126" s="166">
        <v>0</v>
      </c>
    </row>
    <row r="127" ht="27.75" customHeight="1" spans="1:16">
      <c r="A127" s="163" t="s">
        <v>483</v>
      </c>
      <c r="B127" s="163" t="s">
        <v>330</v>
      </c>
      <c r="C127" s="163" t="s">
        <v>332</v>
      </c>
      <c r="D127" s="164" t="s">
        <v>484</v>
      </c>
      <c r="E127" s="165">
        <v>3092000</v>
      </c>
      <c r="F127" s="166">
        <v>0</v>
      </c>
      <c r="G127" s="217">
        <v>0</v>
      </c>
      <c r="H127" s="166">
        <v>0</v>
      </c>
      <c r="I127" s="166">
        <v>0</v>
      </c>
      <c r="J127" s="166">
        <v>3092000</v>
      </c>
      <c r="K127" s="166">
        <v>3092000</v>
      </c>
      <c r="L127" s="165">
        <v>0</v>
      </c>
      <c r="M127" s="165">
        <v>0</v>
      </c>
      <c r="N127" s="165">
        <v>0</v>
      </c>
      <c r="O127" s="165">
        <v>0</v>
      </c>
      <c r="P127" s="166">
        <v>0</v>
      </c>
    </row>
    <row r="128" ht="27.75" customHeight="1" spans="1:16">
      <c r="A128" s="163" t="s">
        <v>483</v>
      </c>
      <c r="B128" s="163" t="s">
        <v>330</v>
      </c>
      <c r="C128" s="163" t="s">
        <v>334</v>
      </c>
      <c r="D128" s="164" t="s">
        <v>485</v>
      </c>
      <c r="E128" s="165">
        <v>10049507</v>
      </c>
      <c r="F128" s="166">
        <v>5397507</v>
      </c>
      <c r="G128" s="217">
        <v>4205421</v>
      </c>
      <c r="H128" s="166">
        <v>1192086</v>
      </c>
      <c r="I128" s="166">
        <v>0</v>
      </c>
      <c r="J128" s="166">
        <v>4652000</v>
      </c>
      <c r="K128" s="166">
        <v>4652000</v>
      </c>
      <c r="L128" s="165">
        <v>0</v>
      </c>
      <c r="M128" s="165">
        <v>0</v>
      </c>
      <c r="N128" s="165">
        <v>0</v>
      </c>
      <c r="O128" s="165">
        <v>0</v>
      </c>
      <c r="P128" s="166">
        <v>0</v>
      </c>
    </row>
    <row r="129" ht="27.75" customHeight="1" spans="1:16">
      <c r="A129" s="163" t="s">
        <v>483</v>
      </c>
      <c r="B129" s="163" t="s">
        <v>330</v>
      </c>
      <c r="C129" s="163" t="s">
        <v>351</v>
      </c>
      <c r="D129" s="164" t="s">
        <v>486</v>
      </c>
      <c r="E129" s="165">
        <v>2000000</v>
      </c>
      <c r="F129" s="166">
        <v>0</v>
      </c>
      <c r="G129" s="217">
        <v>0</v>
      </c>
      <c r="H129" s="166">
        <v>0</v>
      </c>
      <c r="I129" s="166">
        <v>0</v>
      </c>
      <c r="J129" s="166">
        <v>2000000</v>
      </c>
      <c r="K129" s="166">
        <v>0</v>
      </c>
      <c r="L129" s="165">
        <v>0</v>
      </c>
      <c r="M129" s="165">
        <v>0</v>
      </c>
      <c r="N129" s="165">
        <v>2000000</v>
      </c>
      <c r="O129" s="165">
        <v>0</v>
      </c>
      <c r="P129" s="166">
        <v>0</v>
      </c>
    </row>
    <row r="130" ht="27.75" customHeight="1" spans="1:16">
      <c r="A130" s="163" t="s">
        <v>483</v>
      </c>
      <c r="B130" s="163" t="s">
        <v>343</v>
      </c>
      <c r="C130" s="163" t="s">
        <v>351</v>
      </c>
      <c r="D130" s="164" t="s">
        <v>487</v>
      </c>
      <c r="E130" s="165">
        <v>40000</v>
      </c>
      <c r="F130" s="166">
        <v>0</v>
      </c>
      <c r="G130" s="217">
        <v>0</v>
      </c>
      <c r="H130" s="166">
        <v>0</v>
      </c>
      <c r="I130" s="166">
        <v>0</v>
      </c>
      <c r="J130" s="166">
        <v>40000</v>
      </c>
      <c r="K130" s="166">
        <v>0</v>
      </c>
      <c r="L130" s="165">
        <v>0</v>
      </c>
      <c r="M130" s="165">
        <v>0</v>
      </c>
      <c r="N130" s="165">
        <v>0</v>
      </c>
      <c r="O130" s="165">
        <v>0</v>
      </c>
      <c r="P130" s="166">
        <v>40000</v>
      </c>
    </row>
    <row r="131" ht="27.75" customHeight="1" spans="1:16">
      <c r="A131" s="163" t="s">
        <v>483</v>
      </c>
      <c r="B131" s="163" t="s">
        <v>341</v>
      </c>
      <c r="C131" s="163" t="s">
        <v>330</v>
      </c>
      <c r="D131" s="164" t="s">
        <v>488</v>
      </c>
      <c r="E131" s="165">
        <v>18000000</v>
      </c>
      <c r="F131" s="166">
        <v>0</v>
      </c>
      <c r="G131" s="217">
        <v>0</v>
      </c>
      <c r="H131" s="166">
        <v>0</v>
      </c>
      <c r="I131" s="166">
        <v>0</v>
      </c>
      <c r="J131" s="166">
        <v>18000000</v>
      </c>
      <c r="K131" s="166">
        <v>18000000</v>
      </c>
      <c r="L131" s="165">
        <v>0</v>
      </c>
      <c r="M131" s="165">
        <v>0</v>
      </c>
      <c r="N131" s="165">
        <v>0</v>
      </c>
      <c r="O131" s="165">
        <v>0</v>
      </c>
      <c r="P131" s="166">
        <v>0</v>
      </c>
    </row>
    <row r="132" ht="27.75" customHeight="1" spans="1:16">
      <c r="A132" s="163" t="s">
        <v>489</v>
      </c>
      <c r="B132" s="163" t="s">
        <v>330</v>
      </c>
      <c r="C132" s="163" t="s">
        <v>330</v>
      </c>
      <c r="D132" s="164" t="s">
        <v>490</v>
      </c>
      <c r="E132" s="165">
        <v>6514276</v>
      </c>
      <c r="F132" s="166">
        <v>6514276</v>
      </c>
      <c r="G132" s="217">
        <v>5494875</v>
      </c>
      <c r="H132" s="166">
        <v>1019401</v>
      </c>
      <c r="I132" s="166">
        <v>0</v>
      </c>
      <c r="J132" s="166">
        <v>0</v>
      </c>
      <c r="K132" s="166">
        <v>0</v>
      </c>
      <c r="L132" s="165">
        <v>0</v>
      </c>
      <c r="M132" s="165">
        <v>0</v>
      </c>
      <c r="N132" s="165">
        <v>0</v>
      </c>
      <c r="O132" s="165">
        <v>0</v>
      </c>
      <c r="P132" s="166">
        <v>0</v>
      </c>
    </row>
    <row r="133" ht="27.75" customHeight="1" spans="1:16">
      <c r="A133" s="163" t="s">
        <v>489</v>
      </c>
      <c r="B133" s="163" t="s">
        <v>330</v>
      </c>
      <c r="C133" s="163" t="s">
        <v>332</v>
      </c>
      <c r="D133" s="164" t="s">
        <v>491</v>
      </c>
      <c r="E133" s="165">
        <v>854000</v>
      </c>
      <c r="F133" s="166">
        <v>0</v>
      </c>
      <c r="G133" s="217">
        <v>0</v>
      </c>
      <c r="H133" s="166">
        <v>0</v>
      </c>
      <c r="I133" s="166">
        <v>0</v>
      </c>
      <c r="J133" s="166">
        <v>854000</v>
      </c>
      <c r="K133" s="166">
        <v>854000</v>
      </c>
      <c r="L133" s="165">
        <v>0</v>
      </c>
      <c r="M133" s="165">
        <v>0</v>
      </c>
      <c r="N133" s="165">
        <v>0</v>
      </c>
      <c r="O133" s="165">
        <v>0</v>
      </c>
      <c r="P133" s="166">
        <v>0</v>
      </c>
    </row>
    <row r="134" ht="27.75" customHeight="1" spans="1:16">
      <c r="A134" s="163" t="s">
        <v>489</v>
      </c>
      <c r="B134" s="163" t="s">
        <v>330</v>
      </c>
      <c r="C134" s="163" t="s">
        <v>334</v>
      </c>
      <c r="D134" s="164" t="s">
        <v>492</v>
      </c>
      <c r="E134" s="165">
        <v>120000</v>
      </c>
      <c r="F134" s="166">
        <v>0</v>
      </c>
      <c r="G134" s="217">
        <v>0</v>
      </c>
      <c r="H134" s="166">
        <v>0</v>
      </c>
      <c r="I134" s="166">
        <v>0</v>
      </c>
      <c r="J134" s="166">
        <v>120000</v>
      </c>
      <c r="K134" s="166">
        <v>120000</v>
      </c>
      <c r="L134" s="165">
        <v>0</v>
      </c>
      <c r="M134" s="165">
        <v>0</v>
      </c>
      <c r="N134" s="165">
        <v>0</v>
      </c>
      <c r="O134" s="165">
        <v>0</v>
      </c>
      <c r="P134" s="166">
        <v>0</v>
      </c>
    </row>
    <row r="135" ht="27.75" customHeight="1" spans="1:16">
      <c r="A135" s="163" t="s">
        <v>489</v>
      </c>
      <c r="B135" s="163" t="s">
        <v>330</v>
      </c>
      <c r="C135" s="163" t="s">
        <v>438</v>
      </c>
      <c r="D135" s="164" t="s">
        <v>493</v>
      </c>
      <c r="E135" s="165">
        <v>15000</v>
      </c>
      <c r="F135" s="166">
        <v>0</v>
      </c>
      <c r="G135" s="217">
        <v>0</v>
      </c>
      <c r="H135" s="166">
        <v>0</v>
      </c>
      <c r="I135" s="166">
        <v>0</v>
      </c>
      <c r="J135" s="166">
        <v>15000</v>
      </c>
      <c r="K135" s="166">
        <v>15000</v>
      </c>
      <c r="L135" s="165">
        <v>0</v>
      </c>
      <c r="M135" s="165">
        <v>0</v>
      </c>
      <c r="N135" s="165">
        <v>0</v>
      </c>
      <c r="O135" s="165">
        <v>0</v>
      </c>
      <c r="P135" s="166">
        <v>0</v>
      </c>
    </row>
    <row r="136" ht="27.75" customHeight="1" spans="1:16">
      <c r="A136" s="163" t="s">
        <v>489</v>
      </c>
      <c r="B136" s="163" t="s">
        <v>330</v>
      </c>
      <c r="C136" s="163" t="s">
        <v>494</v>
      </c>
      <c r="D136" s="164" t="s">
        <v>495</v>
      </c>
      <c r="E136" s="165">
        <v>32000</v>
      </c>
      <c r="F136" s="166">
        <v>0</v>
      </c>
      <c r="G136" s="217">
        <v>0</v>
      </c>
      <c r="H136" s="166">
        <v>0</v>
      </c>
      <c r="I136" s="166">
        <v>0</v>
      </c>
      <c r="J136" s="166">
        <v>32000</v>
      </c>
      <c r="K136" s="166">
        <v>32000</v>
      </c>
      <c r="L136" s="165">
        <v>0</v>
      </c>
      <c r="M136" s="165">
        <v>0</v>
      </c>
      <c r="N136" s="165">
        <v>0</v>
      </c>
      <c r="O136" s="165">
        <v>0</v>
      </c>
      <c r="P136" s="166">
        <v>0</v>
      </c>
    </row>
    <row r="137" ht="27.75" customHeight="1" spans="1:16">
      <c r="A137" s="163" t="s">
        <v>489</v>
      </c>
      <c r="B137" s="163" t="s">
        <v>330</v>
      </c>
      <c r="C137" s="163" t="s">
        <v>351</v>
      </c>
      <c r="D137" s="164" t="s">
        <v>496</v>
      </c>
      <c r="E137" s="165">
        <v>5032000</v>
      </c>
      <c r="F137" s="166">
        <v>0</v>
      </c>
      <c r="G137" s="217">
        <v>0</v>
      </c>
      <c r="H137" s="166">
        <v>0</v>
      </c>
      <c r="I137" s="166">
        <v>0</v>
      </c>
      <c r="J137" s="166">
        <v>5032000</v>
      </c>
      <c r="K137" s="166">
        <v>5032000</v>
      </c>
      <c r="L137" s="165">
        <v>0</v>
      </c>
      <c r="M137" s="165">
        <v>0</v>
      </c>
      <c r="N137" s="165">
        <v>0</v>
      </c>
      <c r="O137" s="165">
        <v>0</v>
      </c>
      <c r="P137" s="166">
        <v>0</v>
      </c>
    </row>
    <row r="138" ht="27.75" customHeight="1" spans="1:16">
      <c r="A138" s="163" t="s">
        <v>489</v>
      </c>
      <c r="B138" s="163" t="s">
        <v>332</v>
      </c>
      <c r="C138" s="163" t="s">
        <v>332</v>
      </c>
      <c r="D138" s="164" t="s">
        <v>497</v>
      </c>
      <c r="E138" s="165">
        <v>1200000</v>
      </c>
      <c r="F138" s="166">
        <v>0</v>
      </c>
      <c r="G138" s="217">
        <v>0</v>
      </c>
      <c r="H138" s="166">
        <v>0</v>
      </c>
      <c r="I138" s="166">
        <v>0</v>
      </c>
      <c r="J138" s="166">
        <v>1200000</v>
      </c>
      <c r="K138" s="166">
        <v>1200000</v>
      </c>
      <c r="L138" s="165">
        <v>0</v>
      </c>
      <c r="M138" s="165">
        <v>0</v>
      </c>
      <c r="N138" s="165">
        <v>0</v>
      </c>
      <c r="O138" s="165">
        <v>0</v>
      </c>
      <c r="P138" s="166">
        <v>0</v>
      </c>
    </row>
    <row r="139" ht="27.75" customHeight="1" spans="1:16">
      <c r="A139" s="163" t="s">
        <v>489</v>
      </c>
      <c r="B139" s="163" t="s">
        <v>332</v>
      </c>
      <c r="C139" s="163" t="s">
        <v>398</v>
      </c>
      <c r="D139" s="164" t="s">
        <v>498</v>
      </c>
      <c r="E139" s="165">
        <v>24000</v>
      </c>
      <c r="F139" s="166">
        <v>0</v>
      </c>
      <c r="G139" s="217">
        <v>0</v>
      </c>
      <c r="H139" s="166">
        <v>0</v>
      </c>
      <c r="I139" s="166">
        <v>0</v>
      </c>
      <c r="J139" s="166">
        <v>24000</v>
      </c>
      <c r="K139" s="166">
        <v>24000</v>
      </c>
      <c r="L139" s="165">
        <v>0</v>
      </c>
      <c r="M139" s="165">
        <v>0</v>
      </c>
      <c r="N139" s="165">
        <v>0</v>
      </c>
      <c r="O139" s="165">
        <v>0</v>
      </c>
      <c r="P139" s="166">
        <v>0</v>
      </c>
    </row>
    <row r="140" ht="27.75" customHeight="1" spans="1:16">
      <c r="A140" s="163" t="s">
        <v>489</v>
      </c>
      <c r="B140" s="163" t="s">
        <v>343</v>
      </c>
      <c r="C140" s="163" t="s">
        <v>332</v>
      </c>
      <c r="D140" s="164" t="s">
        <v>499</v>
      </c>
      <c r="E140" s="165">
        <v>80000</v>
      </c>
      <c r="F140" s="166">
        <v>0</v>
      </c>
      <c r="G140" s="217">
        <v>0</v>
      </c>
      <c r="H140" s="166">
        <v>0</v>
      </c>
      <c r="I140" s="166">
        <v>0</v>
      </c>
      <c r="J140" s="166">
        <v>80000</v>
      </c>
      <c r="K140" s="166">
        <v>80000</v>
      </c>
      <c r="L140" s="165">
        <v>0</v>
      </c>
      <c r="M140" s="165">
        <v>0</v>
      </c>
      <c r="N140" s="165">
        <v>0</v>
      </c>
      <c r="O140" s="165">
        <v>0</v>
      </c>
      <c r="P140" s="166">
        <v>0</v>
      </c>
    </row>
    <row r="141" ht="27.75" customHeight="1" spans="1:16">
      <c r="A141" s="163" t="s">
        <v>489</v>
      </c>
      <c r="B141" s="163" t="s">
        <v>343</v>
      </c>
      <c r="C141" s="163" t="s">
        <v>417</v>
      </c>
      <c r="D141" s="164" t="s">
        <v>500</v>
      </c>
      <c r="E141" s="165">
        <v>154800</v>
      </c>
      <c r="F141" s="166">
        <v>0</v>
      </c>
      <c r="G141" s="217">
        <v>0</v>
      </c>
      <c r="H141" s="166">
        <v>0</v>
      </c>
      <c r="I141" s="166">
        <v>0</v>
      </c>
      <c r="J141" s="166">
        <v>154800</v>
      </c>
      <c r="K141" s="166">
        <v>0</v>
      </c>
      <c r="L141" s="165">
        <v>0</v>
      </c>
      <c r="M141" s="165">
        <v>0</v>
      </c>
      <c r="N141" s="165">
        <v>0</v>
      </c>
      <c r="O141" s="165">
        <v>0</v>
      </c>
      <c r="P141" s="166">
        <v>154800</v>
      </c>
    </row>
    <row r="142" ht="27.75" customHeight="1" spans="1:16">
      <c r="A142" s="163" t="s">
        <v>489</v>
      </c>
      <c r="B142" s="163" t="s">
        <v>343</v>
      </c>
      <c r="C142" s="163" t="s">
        <v>501</v>
      </c>
      <c r="D142" s="164" t="s">
        <v>502</v>
      </c>
      <c r="E142" s="165">
        <v>80000</v>
      </c>
      <c r="F142" s="166">
        <v>0</v>
      </c>
      <c r="G142" s="217">
        <v>0</v>
      </c>
      <c r="H142" s="166">
        <v>0</v>
      </c>
      <c r="I142" s="166">
        <v>0</v>
      </c>
      <c r="J142" s="166">
        <v>80000</v>
      </c>
      <c r="K142" s="166">
        <v>80000</v>
      </c>
      <c r="L142" s="165">
        <v>0</v>
      </c>
      <c r="M142" s="165">
        <v>0</v>
      </c>
      <c r="N142" s="165">
        <v>0</v>
      </c>
      <c r="O142" s="165">
        <v>0</v>
      </c>
      <c r="P142" s="166">
        <v>0</v>
      </c>
    </row>
    <row r="143" ht="27.75" customHeight="1" spans="1:16">
      <c r="A143" s="163" t="s">
        <v>489</v>
      </c>
      <c r="B143" s="163" t="s">
        <v>341</v>
      </c>
      <c r="C143" s="163" t="s">
        <v>330</v>
      </c>
      <c r="D143" s="164" t="s">
        <v>503</v>
      </c>
      <c r="E143" s="165">
        <v>871130</v>
      </c>
      <c r="F143" s="166">
        <v>871130</v>
      </c>
      <c r="G143" s="217">
        <v>673797</v>
      </c>
      <c r="H143" s="166">
        <v>197333</v>
      </c>
      <c r="I143" s="166">
        <v>0</v>
      </c>
      <c r="J143" s="166">
        <v>0</v>
      </c>
      <c r="K143" s="166">
        <v>0</v>
      </c>
      <c r="L143" s="165">
        <v>0</v>
      </c>
      <c r="M143" s="165">
        <v>0</v>
      </c>
      <c r="N143" s="165">
        <v>0</v>
      </c>
      <c r="O143" s="165">
        <v>0</v>
      </c>
      <c r="P143" s="166">
        <v>0</v>
      </c>
    </row>
    <row r="144" ht="27.75" customHeight="1" spans="1:16">
      <c r="A144" s="163" t="s">
        <v>489</v>
      </c>
      <c r="B144" s="163" t="s">
        <v>341</v>
      </c>
      <c r="C144" s="163" t="s">
        <v>332</v>
      </c>
      <c r="D144" s="164" t="s">
        <v>504</v>
      </c>
      <c r="E144" s="165">
        <v>644000</v>
      </c>
      <c r="F144" s="166">
        <v>0</v>
      </c>
      <c r="G144" s="217">
        <v>0</v>
      </c>
      <c r="H144" s="166">
        <v>0</v>
      </c>
      <c r="I144" s="166">
        <v>0</v>
      </c>
      <c r="J144" s="166">
        <v>644000</v>
      </c>
      <c r="K144" s="166">
        <v>644000</v>
      </c>
      <c r="L144" s="165">
        <v>0</v>
      </c>
      <c r="M144" s="165">
        <v>0</v>
      </c>
      <c r="N144" s="165">
        <v>0</v>
      </c>
      <c r="O144" s="165">
        <v>0</v>
      </c>
      <c r="P144" s="166">
        <v>0</v>
      </c>
    </row>
    <row r="145" ht="27.75" customHeight="1" spans="1:16">
      <c r="A145" s="163" t="s">
        <v>489</v>
      </c>
      <c r="B145" s="163" t="s">
        <v>341</v>
      </c>
      <c r="C145" s="163" t="s">
        <v>351</v>
      </c>
      <c r="D145" s="164" t="s">
        <v>505</v>
      </c>
      <c r="E145" s="165">
        <v>6000000</v>
      </c>
      <c r="F145" s="166">
        <v>0</v>
      </c>
      <c r="G145" s="217">
        <v>0</v>
      </c>
      <c r="H145" s="166">
        <v>0</v>
      </c>
      <c r="I145" s="166">
        <v>0</v>
      </c>
      <c r="J145" s="166">
        <v>6000000</v>
      </c>
      <c r="K145" s="166">
        <v>6000000</v>
      </c>
      <c r="L145" s="165">
        <v>0</v>
      </c>
      <c r="M145" s="165">
        <v>0</v>
      </c>
      <c r="N145" s="165">
        <v>0</v>
      </c>
      <c r="O145" s="165">
        <v>0</v>
      </c>
      <c r="P145" s="166">
        <v>0</v>
      </c>
    </row>
    <row r="146" ht="27.75" customHeight="1" spans="1:16">
      <c r="A146" s="163" t="s">
        <v>489</v>
      </c>
      <c r="B146" s="163" t="s">
        <v>360</v>
      </c>
      <c r="C146" s="163" t="s">
        <v>330</v>
      </c>
      <c r="D146" s="164" t="s">
        <v>506</v>
      </c>
      <c r="E146" s="165">
        <v>160000</v>
      </c>
      <c r="F146" s="166">
        <v>0</v>
      </c>
      <c r="G146" s="217">
        <v>0</v>
      </c>
      <c r="H146" s="166">
        <v>0</v>
      </c>
      <c r="I146" s="166">
        <v>0</v>
      </c>
      <c r="J146" s="166">
        <v>160000</v>
      </c>
      <c r="K146" s="166">
        <v>160000</v>
      </c>
      <c r="L146" s="165">
        <v>0</v>
      </c>
      <c r="M146" s="165">
        <v>0</v>
      </c>
      <c r="N146" s="165">
        <v>0</v>
      </c>
      <c r="O146" s="165">
        <v>0</v>
      </c>
      <c r="P146" s="166">
        <v>0</v>
      </c>
    </row>
    <row r="147" ht="27.75" customHeight="1" spans="1:16">
      <c r="A147" s="163" t="s">
        <v>489</v>
      </c>
      <c r="B147" s="163" t="s">
        <v>360</v>
      </c>
      <c r="C147" s="163" t="s">
        <v>351</v>
      </c>
      <c r="D147" s="164" t="s">
        <v>507</v>
      </c>
      <c r="E147" s="165">
        <v>550000</v>
      </c>
      <c r="F147" s="166">
        <v>0</v>
      </c>
      <c r="G147" s="217">
        <v>0</v>
      </c>
      <c r="H147" s="166">
        <v>0</v>
      </c>
      <c r="I147" s="166">
        <v>0</v>
      </c>
      <c r="J147" s="166">
        <v>550000</v>
      </c>
      <c r="K147" s="166">
        <v>550000</v>
      </c>
      <c r="L147" s="165">
        <v>0</v>
      </c>
      <c r="M147" s="165">
        <v>0</v>
      </c>
      <c r="N147" s="165">
        <v>0</v>
      </c>
      <c r="O147" s="165">
        <v>0</v>
      </c>
      <c r="P147" s="166">
        <v>0</v>
      </c>
    </row>
    <row r="148" ht="27.75" customHeight="1" spans="1:16">
      <c r="A148" s="163" t="s">
        <v>489</v>
      </c>
      <c r="B148" s="163" t="s">
        <v>357</v>
      </c>
      <c r="C148" s="163" t="s">
        <v>330</v>
      </c>
      <c r="D148" s="164" t="s">
        <v>508</v>
      </c>
      <c r="E148" s="165">
        <v>100000</v>
      </c>
      <c r="F148" s="166">
        <v>0</v>
      </c>
      <c r="G148" s="217">
        <v>0</v>
      </c>
      <c r="H148" s="166">
        <v>0</v>
      </c>
      <c r="I148" s="166">
        <v>0</v>
      </c>
      <c r="J148" s="166">
        <v>100000</v>
      </c>
      <c r="K148" s="166">
        <v>100000</v>
      </c>
      <c r="L148" s="165">
        <v>0</v>
      </c>
      <c r="M148" s="165">
        <v>0</v>
      </c>
      <c r="N148" s="165">
        <v>0</v>
      </c>
      <c r="O148" s="165">
        <v>0</v>
      </c>
      <c r="P148" s="166">
        <v>0</v>
      </c>
    </row>
    <row r="149" ht="27.75" customHeight="1" spans="1:16">
      <c r="A149" s="163" t="s">
        <v>489</v>
      </c>
      <c r="B149" s="163" t="s">
        <v>357</v>
      </c>
      <c r="C149" s="163" t="s">
        <v>334</v>
      </c>
      <c r="D149" s="164" t="s">
        <v>509</v>
      </c>
      <c r="E149" s="165">
        <v>260000</v>
      </c>
      <c r="F149" s="166">
        <v>0</v>
      </c>
      <c r="G149" s="217">
        <v>0</v>
      </c>
      <c r="H149" s="166">
        <v>0</v>
      </c>
      <c r="I149" s="166">
        <v>0</v>
      </c>
      <c r="J149" s="166">
        <v>260000</v>
      </c>
      <c r="K149" s="166">
        <v>260000</v>
      </c>
      <c r="L149" s="165">
        <v>0</v>
      </c>
      <c r="M149" s="165">
        <v>0</v>
      </c>
      <c r="N149" s="165">
        <v>0</v>
      </c>
      <c r="O149" s="165">
        <v>0</v>
      </c>
      <c r="P149" s="166">
        <v>0</v>
      </c>
    </row>
    <row r="150" ht="27.75" customHeight="1" spans="1:16">
      <c r="A150" s="163" t="s">
        <v>489</v>
      </c>
      <c r="B150" s="163" t="s">
        <v>357</v>
      </c>
      <c r="C150" s="163" t="s">
        <v>341</v>
      </c>
      <c r="D150" s="164" t="s">
        <v>510</v>
      </c>
      <c r="E150" s="165">
        <v>3000000</v>
      </c>
      <c r="F150" s="166">
        <v>0</v>
      </c>
      <c r="G150" s="217">
        <v>0</v>
      </c>
      <c r="H150" s="166">
        <v>0</v>
      </c>
      <c r="I150" s="166">
        <v>0</v>
      </c>
      <c r="J150" s="166">
        <v>3000000</v>
      </c>
      <c r="K150" s="166">
        <v>3000000</v>
      </c>
      <c r="L150" s="165">
        <v>0</v>
      </c>
      <c r="M150" s="165">
        <v>0</v>
      </c>
      <c r="N150" s="165">
        <v>0</v>
      </c>
      <c r="O150" s="165">
        <v>0</v>
      </c>
      <c r="P150" s="166">
        <v>0</v>
      </c>
    </row>
    <row r="151" ht="27.75" customHeight="1" spans="1:16">
      <c r="A151" s="163" t="s">
        <v>489</v>
      </c>
      <c r="B151" s="163" t="s">
        <v>357</v>
      </c>
      <c r="C151" s="163" t="s">
        <v>360</v>
      </c>
      <c r="D151" s="164" t="s">
        <v>511</v>
      </c>
      <c r="E151" s="165">
        <v>183600</v>
      </c>
      <c r="F151" s="166">
        <v>0</v>
      </c>
      <c r="G151" s="217">
        <v>0</v>
      </c>
      <c r="H151" s="166">
        <v>0</v>
      </c>
      <c r="I151" s="166">
        <v>0</v>
      </c>
      <c r="J151" s="166">
        <v>183600</v>
      </c>
      <c r="K151" s="166">
        <v>183600</v>
      </c>
      <c r="L151" s="165">
        <v>0</v>
      </c>
      <c r="M151" s="165">
        <v>0</v>
      </c>
      <c r="N151" s="165">
        <v>0</v>
      </c>
      <c r="O151" s="165">
        <v>0</v>
      </c>
      <c r="P151" s="166">
        <v>0</v>
      </c>
    </row>
    <row r="152" ht="27.75" customHeight="1" spans="1:16">
      <c r="A152" s="163" t="s">
        <v>489</v>
      </c>
      <c r="B152" s="163" t="s">
        <v>357</v>
      </c>
      <c r="C152" s="163" t="s">
        <v>351</v>
      </c>
      <c r="D152" s="164" t="s">
        <v>512</v>
      </c>
      <c r="E152" s="165">
        <v>2000000</v>
      </c>
      <c r="F152" s="166">
        <v>0</v>
      </c>
      <c r="G152" s="217">
        <v>0</v>
      </c>
      <c r="H152" s="166">
        <v>0</v>
      </c>
      <c r="I152" s="166">
        <v>0</v>
      </c>
      <c r="J152" s="166">
        <v>2000000</v>
      </c>
      <c r="K152" s="166">
        <v>0</v>
      </c>
      <c r="L152" s="165">
        <v>0</v>
      </c>
      <c r="M152" s="165">
        <v>0</v>
      </c>
      <c r="N152" s="165">
        <v>2000000</v>
      </c>
      <c r="O152" s="165">
        <v>0</v>
      </c>
      <c r="P152" s="166">
        <v>0</v>
      </c>
    </row>
    <row r="153" ht="27.75" customHeight="1" spans="1:16">
      <c r="A153" s="163" t="s">
        <v>513</v>
      </c>
      <c r="B153" s="163" t="s">
        <v>330</v>
      </c>
      <c r="C153" s="163" t="s">
        <v>330</v>
      </c>
      <c r="D153" s="164" t="s">
        <v>514</v>
      </c>
      <c r="E153" s="165">
        <v>963172</v>
      </c>
      <c r="F153" s="166">
        <v>963172</v>
      </c>
      <c r="G153" s="217">
        <v>956959</v>
      </c>
      <c r="H153" s="166">
        <v>6213</v>
      </c>
      <c r="I153" s="166">
        <v>0</v>
      </c>
      <c r="J153" s="166">
        <v>0</v>
      </c>
      <c r="K153" s="166">
        <v>0</v>
      </c>
      <c r="L153" s="165">
        <v>0</v>
      </c>
      <c r="M153" s="165">
        <v>0</v>
      </c>
      <c r="N153" s="165">
        <v>0</v>
      </c>
      <c r="O153" s="165">
        <v>0</v>
      </c>
      <c r="P153" s="166">
        <v>0</v>
      </c>
    </row>
    <row r="154" ht="27.75" customHeight="1" spans="1:16">
      <c r="A154" s="163" t="s">
        <v>513</v>
      </c>
      <c r="B154" s="163" t="s">
        <v>330</v>
      </c>
      <c r="C154" s="163" t="s">
        <v>332</v>
      </c>
      <c r="D154" s="164" t="s">
        <v>515</v>
      </c>
      <c r="E154" s="165">
        <v>216357</v>
      </c>
      <c r="F154" s="166">
        <v>216357</v>
      </c>
      <c r="G154" s="217">
        <v>0</v>
      </c>
      <c r="H154" s="166">
        <v>216357</v>
      </c>
      <c r="I154" s="166">
        <v>0</v>
      </c>
      <c r="J154" s="166">
        <v>0</v>
      </c>
      <c r="K154" s="166">
        <v>0</v>
      </c>
      <c r="L154" s="165">
        <v>0</v>
      </c>
      <c r="M154" s="165">
        <v>0</v>
      </c>
      <c r="N154" s="165">
        <v>0</v>
      </c>
      <c r="O154" s="165">
        <v>0</v>
      </c>
      <c r="P154" s="166">
        <v>0</v>
      </c>
    </row>
    <row r="155" ht="27.75" customHeight="1" spans="1:16">
      <c r="A155" s="163" t="s">
        <v>513</v>
      </c>
      <c r="B155" s="163" t="s">
        <v>330</v>
      </c>
      <c r="C155" s="163" t="s">
        <v>334</v>
      </c>
      <c r="D155" s="164" t="s">
        <v>516</v>
      </c>
      <c r="E155" s="165">
        <v>181400</v>
      </c>
      <c r="F155" s="166">
        <v>0</v>
      </c>
      <c r="G155" s="217">
        <v>0</v>
      </c>
      <c r="H155" s="166">
        <v>0</v>
      </c>
      <c r="I155" s="166">
        <v>0</v>
      </c>
      <c r="J155" s="166">
        <v>181400</v>
      </c>
      <c r="K155" s="166">
        <v>181400</v>
      </c>
      <c r="L155" s="165">
        <v>0</v>
      </c>
      <c r="M155" s="165">
        <v>0</v>
      </c>
      <c r="N155" s="165">
        <v>0</v>
      </c>
      <c r="O155" s="165">
        <v>0</v>
      </c>
      <c r="P155" s="166">
        <v>0</v>
      </c>
    </row>
    <row r="156" ht="27.75" customHeight="1" spans="1:16">
      <c r="A156" s="163" t="s">
        <v>513</v>
      </c>
      <c r="B156" s="163" t="s">
        <v>330</v>
      </c>
      <c r="C156" s="163" t="s">
        <v>454</v>
      </c>
      <c r="D156" s="164" t="s">
        <v>517</v>
      </c>
      <c r="E156" s="165">
        <v>80000</v>
      </c>
      <c r="F156" s="166">
        <v>0</v>
      </c>
      <c r="G156" s="217">
        <v>0</v>
      </c>
      <c r="H156" s="166">
        <v>0</v>
      </c>
      <c r="I156" s="166">
        <v>0</v>
      </c>
      <c r="J156" s="166">
        <v>80000</v>
      </c>
      <c r="K156" s="166">
        <v>80000</v>
      </c>
      <c r="L156" s="165">
        <v>0</v>
      </c>
      <c r="M156" s="165">
        <v>0</v>
      </c>
      <c r="N156" s="165">
        <v>0</v>
      </c>
      <c r="O156" s="165">
        <v>0</v>
      </c>
      <c r="P156" s="166">
        <v>0</v>
      </c>
    </row>
    <row r="157" ht="27.75" customHeight="1" spans="1:16">
      <c r="A157" s="163" t="s">
        <v>513</v>
      </c>
      <c r="B157" s="163" t="s">
        <v>330</v>
      </c>
      <c r="C157" s="163" t="s">
        <v>351</v>
      </c>
      <c r="D157" s="164" t="s">
        <v>518</v>
      </c>
      <c r="E157" s="165">
        <v>2000000</v>
      </c>
      <c r="F157" s="166">
        <v>0</v>
      </c>
      <c r="G157" s="217">
        <v>0</v>
      </c>
      <c r="H157" s="166">
        <v>0</v>
      </c>
      <c r="I157" s="166">
        <v>0</v>
      </c>
      <c r="J157" s="166">
        <v>2000000</v>
      </c>
      <c r="K157" s="166">
        <v>0</v>
      </c>
      <c r="L157" s="165">
        <v>0</v>
      </c>
      <c r="M157" s="165">
        <v>0</v>
      </c>
      <c r="N157" s="165">
        <v>2000000</v>
      </c>
      <c r="O157" s="165">
        <v>0</v>
      </c>
      <c r="P157" s="166">
        <v>0</v>
      </c>
    </row>
    <row r="158" ht="27.75" customHeight="1" spans="1:16">
      <c r="A158" s="163" t="s">
        <v>519</v>
      </c>
      <c r="B158" s="163" t="s">
        <v>341</v>
      </c>
      <c r="C158" s="163" t="s">
        <v>330</v>
      </c>
      <c r="D158" s="164" t="s">
        <v>520</v>
      </c>
      <c r="E158" s="165">
        <v>659974</v>
      </c>
      <c r="F158" s="166">
        <v>659974</v>
      </c>
      <c r="G158" s="217">
        <v>516444</v>
      </c>
      <c r="H158" s="166">
        <v>143530</v>
      </c>
      <c r="I158" s="166">
        <v>0</v>
      </c>
      <c r="J158" s="166">
        <v>0</v>
      </c>
      <c r="K158" s="166">
        <v>0</v>
      </c>
      <c r="L158" s="165">
        <v>0</v>
      </c>
      <c r="M158" s="165">
        <v>0</v>
      </c>
      <c r="N158" s="165">
        <v>0</v>
      </c>
      <c r="O158" s="165">
        <v>0</v>
      </c>
      <c r="P158" s="166">
        <v>0</v>
      </c>
    </row>
    <row r="159" ht="27.75" customHeight="1" spans="1:16">
      <c r="A159" s="163" t="s">
        <v>519</v>
      </c>
      <c r="B159" s="163" t="s">
        <v>341</v>
      </c>
      <c r="C159" s="163" t="s">
        <v>332</v>
      </c>
      <c r="D159" s="164" t="s">
        <v>521</v>
      </c>
      <c r="E159" s="165">
        <v>470000</v>
      </c>
      <c r="F159" s="166">
        <v>0</v>
      </c>
      <c r="G159" s="217">
        <v>0</v>
      </c>
      <c r="H159" s="166">
        <v>0</v>
      </c>
      <c r="I159" s="166">
        <v>0</v>
      </c>
      <c r="J159" s="166">
        <v>470000</v>
      </c>
      <c r="K159" s="166">
        <v>470000</v>
      </c>
      <c r="L159" s="165">
        <v>0</v>
      </c>
      <c r="M159" s="165">
        <v>0</v>
      </c>
      <c r="N159" s="165">
        <v>0</v>
      </c>
      <c r="O159" s="165">
        <v>0</v>
      </c>
      <c r="P159" s="166">
        <v>0</v>
      </c>
    </row>
    <row r="160" ht="27.75" customHeight="1" spans="1:16">
      <c r="A160" s="163" t="s">
        <v>522</v>
      </c>
      <c r="B160" s="163" t="s">
        <v>332</v>
      </c>
      <c r="C160" s="163" t="s">
        <v>330</v>
      </c>
      <c r="D160" s="164" t="s">
        <v>523</v>
      </c>
      <c r="E160" s="165">
        <v>10957744</v>
      </c>
      <c r="F160" s="166">
        <v>10957744</v>
      </c>
      <c r="G160" s="217">
        <v>10957744</v>
      </c>
      <c r="H160" s="166">
        <v>0</v>
      </c>
      <c r="I160" s="166">
        <v>0</v>
      </c>
      <c r="J160" s="166">
        <v>0</v>
      </c>
      <c r="K160" s="166">
        <v>0</v>
      </c>
      <c r="L160" s="165">
        <v>0</v>
      </c>
      <c r="M160" s="165">
        <v>0</v>
      </c>
      <c r="N160" s="165">
        <v>0</v>
      </c>
      <c r="O160" s="165">
        <v>0</v>
      </c>
      <c r="P160" s="166">
        <v>0</v>
      </c>
    </row>
    <row r="161" ht="27.75" customHeight="1" spans="1:16">
      <c r="A161" s="163" t="s">
        <v>524</v>
      </c>
      <c r="B161" s="163" t="s">
        <v>330</v>
      </c>
      <c r="C161" s="163" t="s">
        <v>330</v>
      </c>
      <c r="D161" s="164" t="s">
        <v>525</v>
      </c>
      <c r="E161" s="165">
        <v>1561143</v>
      </c>
      <c r="F161" s="166">
        <v>1561143</v>
      </c>
      <c r="G161" s="217">
        <v>1258832</v>
      </c>
      <c r="H161" s="166">
        <v>301891</v>
      </c>
      <c r="I161" s="166">
        <v>420</v>
      </c>
      <c r="J161" s="166">
        <v>0</v>
      </c>
      <c r="K161" s="166">
        <v>0</v>
      </c>
      <c r="L161" s="165">
        <v>0</v>
      </c>
      <c r="M161" s="165">
        <v>0</v>
      </c>
      <c r="N161" s="165">
        <v>0</v>
      </c>
      <c r="O161" s="165">
        <v>0</v>
      </c>
      <c r="P161" s="166">
        <v>0</v>
      </c>
    </row>
    <row r="162" ht="27.75" customHeight="1" spans="1:16">
      <c r="A162" s="163" t="s">
        <v>524</v>
      </c>
      <c r="B162" s="163" t="s">
        <v>330</v>
      </c>
      <c r="C162" s="163" t="s">
        <v>332</v>
      </c>
      <c r="D162" s="164" t="s">
        <v>526</v>
      </c>
      <c r="E162" s="165">
        <v>104000</v>
      </c>
      <c r="F162" s="166">
        <v>0</v>
      </c>
      <c r="G162" s="217">
        <v>0</v>
      </c>
      <c r="H162" s="166">
        <v>0</v>
      </c>
      <c r="I162" s="166">
        <v>0</v>
      </c>
      <c r="J162" s="166">
        <v>104000</v>
      </c>
      <c r="K162" s="166">
        <v>104000</v>
      </c>
      <c r="L162" s="165">
        <v>0</v>
      </c>
      <c r="M162" s="165">
        <v>0</v>
      </c>
      <c r="N162" s="165">
        <v>0</v>
      </c>
      <c r="O162" s="165">
        <v>0</v>
      </c>
      <c r="P162" s="166">
        <v>0</v>
      </c>
    </row>
    <row r="163" ht="27.75" customHeight="1" spans="1:16">
      <c r="A163" s="163" t="s">
        <v>524</v>
      </c>
      <c r="B163" s="163" t="s">
        <v>334</v>
      </c>
      <c r="C163" s="163" t="s">
        <v>351</v>
      </c>
      <c r="D163" s="164" t="s">
        <v>527</v>
      </c>
      <c r="E163" s="165">
        <v>190000</v>
      </c>
      <c r="F163" s="166">
        <v>0</v>
      </c>
      <c r="G163" s="217">
        <v>0</v>
      </c>
      <c r="H163" s="166">
        <v>0</v>
      </c>
      <c r="I163" s="166">
        <v>0</v>
      </c>
      <c r="J163" s="166">
        <v>190000</v>
      </c>
      <c r="K163" s="166">
        <v>190000</v>
      </c>
      <c r="L163" s="165">
        <v>0</v>
      </c>
      <c r="M163" s="165">
        <v>0</v>
      </c>
      <c r="N163" s="165">
        <v>0</v>
      </c>
      <c r="O163" s="165">
        <v>0</v>
      </c>
      <c r="P163" s="166">
        <v>0</v>
      </c>
    </row>
    <row r="164" ht="27.75" customHeight="1" spans="1:16">
      <c r="A164" s="163" t="s">
        <v>528</v>
      </c>
      <c r="B164" s="163" t="s">
        <v>330</v>
      </c>
      <c r="C164" s="163" t="s">
        <v>332</v>
      </c>
      <c r="D164" s="164" t="s">
        <v>403</v>
      </c>
      <c r="E164" s="165">
        <v>50000</v>
      </c>
      <c r="F164" s="166">
        <v>0</v>
      </c>
      <c r="G164" s="217">
        <v>0</v>
      </c>
      <c r="H164" s="166">
        <v>0</v>
      </c>
      <c r="I164" s="166">
        <v>0</v>
      </c>
      <c r="J164" s="166">
        <v>50000</v>
      </c>
      <c r="K164" s="166">
        <v>50000</v>
      </c>
      <c r="L164" s="165">
        <v>0</v>
      </c>
      <c r="M164" s="165">
        <v>0</v>
      </c>
      <c r="N164" s="165">
        <v>0</v>
      </c>
      <c r="O164" s="165">
        <v>0</v>
      </c>
      <c r="P164" s="166">
        <v>0</v>
      </c>
    </row>
    <row r="165" ht="27.75" customHeight="1" spans="1:16">
      <c r="A165" s="163" t="s">
        <v>528</v>
      </c>
      <c r="B165" s="163" t="s">
        <v>330</v>
      </c>
      <c r="C165" s="163" t="s">
        <v>360</v>
      </c>
      <c r="D165" s="164" t="s">
        <v>529</v>
      </c>
      <c r="E165" s="165">
        <v>1069442</v>
      </c>
      <c r="F165" s="166">
        <v>861042</v>
      </c>
      <c r="G165" s="217">
        <v>690476</v>
      </c>
      <c r="H165" s="166">
        <v>170566</v>
      </c>
      <c r="I165" s="166">
        <v>0</v>
      </c>
      <c r="J165" s="166">
        <v>208400</v>
      </c>
      <c r="K165" s="166">
        <v>40000</v>
      </c>
      <c r="L165" s="165">
        <v>78400</v>
      </c>
      <c r="M165" s="165">
        <v>0</v>
      </c>
      <c r="N165" s="165">
        <v>0</v>
      </c>
      <c r="O165" s="165">
        <v>0</v>
      </c>
      <c r="P165" s="166">
        <v>90000</v>
      </c>
    </row>
    <row r="166" ht="27.75" customHeight="1" spans="1:16">
      <c r="A166" s="163" t="s">
        <v>528</v>
      </c>
      <c r="B166" s="163" t="s">
        <v>332</v>
      </c>
      <c r="C166" s="163" t="s">
        <v>332</v>
      </c>
      <c r="D166" s="164" t="s">
        <v>403</v>
      </c>
      <c r="E166" s="165">
        <v>1850000</v>
      </c>
      <c r="F166" s="166">
        <v>750000</v>
      </c>
      <c r="G166" s="217">
        <v>0</v>
      </c>
      <c r="H166" s="166">
        <v>750000</v>
      </c>
      <c r="I166" s="166">
        <v>0</v>
      </c>
      <c r="J166" s="166">
        <v>1100000</v>
      </c>
      <c r="K166" s="166">
        <v>1100000</v>
      </c>
      <c r="L166" s="165">
        <v>0</v>
      </c>
      <c r="M166" s="165">
        <v>0</v>
      </c>
      <c r="N166" s="165">
        <v>0</v>
      </c>
      <c r="O166" s="165">
        <v>0</v>
      </c>
      <c r="P166" s="166">
        <v>0</v>
      </c>
    </row>
    <row r="167" ht="27.75" customHeight="1" spans="1:16">
      <c r="A167" s="163" t="s">
        <v>530</v>
      </c>
      <c r="B167" s="163"/>
      <c r="C167" s="163"/>
      <c r="D167" s="164" t="s">
        <v>531</v>
      </c>
      <c r="E167" s="165">
        <v>11900000</v>
      </c>
      <c r="F167" s="166">
        <v>0</v>
      </c>
      <c r="G167" s="217">
        <v>0</v>
      </c>
      <c r="H167" s="166">
        <v>0</v>
      </c>
      <c r="I167" s="166">
        <v>0</v>
      </c>
      <c r="J167" s="166">
        <v>11900000</v>
      </c>
      <c r="K167" s="166">
        <v>11900000</v>
      </c>
      <c r="L167" s="165">
        <v>0</v>
      </c>
      <c r="M167" s="165">
        <v>0</v>
      </c>
      <c r="N167" s="165">
        <v>0</v>
      </c>
      <c r="O167" s="165">
        <v>0</v>
      </c>
      <c r="P167" s="166">
        <v>0</v>
      </c>
    </row>
    <row r="168" ht="27.75" customHeight="1" spans="1:16">
      <c r="A168" s="163" t="s">
        <v>532</v>
      </c>
      <c r="B168" s="163" t="s">
        <v>351</v>
      </c>
      <c r="C168" s="163" t="s">
        <v>330</v>
      </c>
      <c r="D168" s="164" t="s">
        <v>533</v>
      </c>
      <c r="E168" s="165">
        <v>24277800</v>
      </c>
      <c r="F168" s="166">
        <v>0</v>
      </c>
      <c r="G168" s="217">
        <v>0</v>
      </c>
      <c r="H168" s="166">
        <v>0</v>
      </c>
      <c r="I168" s="166">
        <v>0</v>
      </c>
      <c r="J168" s="166">
        <v>24277800</v>
      </c>
      <c r="K168" s="166">
        <v>24277800</v>
      </c>
      <c r="L168" s="165">
        <v>0</v>
      </c>
      <c r="M168" s="165">
        <v>0</v>
      </c>
      <c r="N168" s="165">
        <v>0</v>
      </c>
      <c r="O168" s="165">
        <v>0</v>
      </c>
      <c r="P168" s="166">
        <v>0</v>
      </c>
    </row>
    <row r="169" ht="27.75" customHeight="1" spans="1:16">
      <c r="A169" s="163" t="s">
        <v>534</v>
      </c>
      <c r="B169" s="163" t="s">
        <v>343</v>
      </c>
      <c r="C169" s="163" t="s">
        <v>351</v>
      </c>
      <c r="D169" s="164" t="s">
        <v>535</v>
      </c>
      <c r="E169" s="165">
        <v>10380000</v>
      </c>
      <c r="F169" s="166">
        <v>0</v>
      </c>
      <c r="G169" s="217">
        <v>0</v>
      </c>
      <c r="H169" s="166">
        <v>0</v>
      </c>
      <c r="I169" s="166">
        <v>0</v>
      </c>
      <c r="J169" s="166">
        <v>10380000</v>
      </c>
      <c r="K169" s="166">
        <v>10380000</v>
      </c>
      <c r="L169" s="165">
        <v>0</v>
      </c>
      <c r="M169" s="165">
        <v>0</v>
      </c>
      <c r="N169" s="165">
        <v>0</v>
      </c>
      <c r="O169" s="165">
        <v>0</v>
      </c>
      <c r="P169" s="166">
        <v>0</v>
      </c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1.6666666666667" customWidth="1"/>
    <col min="2" max="3" width="8.33333333333333" customWidth="1"/>
    <col min="4" max="4" width="35.3333333333333" customWidth="1"/>
    <col min="5" max="8" width="18.1666666666667" customWidth="1"/>
  </cols>
  <sheetData>
    <row r="1" ht="25.5" customHeight="1" spans="1:9">
      <c r="A1" s="90" t="s">
        <v>628</v>
      </c>
      <c r="B1" s="151"/>
      <c r="C1" s="151"/>
      <c r="D1" s="151"/>
      <c r="E1" s="151"/>
      <c r="F1" s="151"/>
      <c r="G1" s="151"/>
      <c r="H1" s="151"/>
      <c r="I1" s="137"/>
    </row>
    <row r="2" ht="25.5" customHeight="1" spans="1:9">
      <c r="A2" s="152" t="s">
        <v>16</v>
      </c>
      <c r="B2" s="152"/>
      <c r="C2" s="152"/>
      <c r="D2" s="152"/>
      <c r="E2" s="152"/>
      <c r="F2" s="152"/>
      <c r="G2" s="152"/>
      <c r="H2" s="152"/>
      <c r="I2" s="137"/>
    </row>
    <row r="3" ht="25.5" customHeight="1" spans="1:9">
      <c r="A3" s="130" t="s">
        <v>47</v>
      </c>
      <c r="B3" s="131"/>
      <c r="C3" s="131"/>
      <c r="D3" s="131"/>
      <c r="E3" s="214"/>
      <c r="F3" s="214"/>
      <c r="G3" s="214"/>
      <c r="H3" s="215" t="s">
        <v>119</v>
      </c>
      <c r="I3" s="137"/>
    </row>
    <row r="4" ht="25.5" customHeight="1" spans="1:9">
      <c r="A4" s="201" t="s">
        <v>537</v>
      </c>
      <c r="B4" s="201"/>
      <c r="C4" s="201"/>
      <c r="D4" s="201"/>
      <c r="E4" s="199" t="s">
        <v>539</v>
      </c>
      <c r="F4" s="216"/>
      <c r="G4" s="199"/>
      <c r="H4" s="191"/>
      <c r="I4" s="135"/>
    </row>
    <row r="5" ht="25.5" customHeight="1" spans="1:9">
      <c r="A5" s="155" t="s">
        <v>323</v>
      </c>
      <c r="B5" s="155"/>
      <c r="C5" s="155"/>
      <c r="D5" s="155" t="s">
        <v>324</v>
      </c>
      <c r="E5" s="155" t="s">
        <v>328</v>
      </c>
      <c r="F5" s="155" t="s">
        <v>541</v>
      </c>
      <c r="G5" s="155" t="s">
        <v>542</v>
      </c>
      <c r="H5" s="155" t="s">
        <v>543</v>
      </c>
      <c r="I5" s="135"/>
    </row>
    <row r="6" ht="35.25" customHeight="1" spans="1:9">
      <c r="A6" s="155" t="s">
        <v>325</v>
      </c>
      <c r="B6" s="155" t="s">
        <v>326</v>
      </c>
      <c r="C6" s="155" t="s">
        <v>327</v>
      </c>
      <c r="D6" s="155"/>
      <c r="E6" s="155"/>
      <c r="F6" s="155"/>
      <c r="G6" s="155"/>
      <c r="H6" s="155"/>
      <c r="I6" s="135"/>
    </row>
    <row r="7" s="77" customFormat="1" ht="25.5" customHeight="1" spans="1:9">
      <c r="A7" s="56"/>
      <c r="B7" s="56"/>
      <c r="C7" s="56"/>
      <c r="D7" s="132" t="s">
        <v>328</v>
      </c>
      <c r="E7" s="166">
        <v>158006040</v>
      </c>
      <c r="F7" s="166">
        <v>139814314</v>
      </c>
      <c r="G7" s="166">
        <v>17778086</v>
      </c>
      <c r="H7" s="166">
        <v>413640</v>
      </c>
      <c r="I7" s="137"/>
    </row>
    <row r="8" ht="25.5" customHeight="1" spans="1:9">
      <c r="A8" s="56" t="s">
        <v>329</v>
      </c>
      <c r="B8" s="56" t="s">
        <v>330</v>
      </c>
      <c r="C8" s="56" t="s">
        <v>330</v>
      </c>
      <c r="D8" s="132" t="s">
        <v>331</v>
      </c>
      <c r="E8" s="166">
        <v>2107870</v>
      </c>
      <c r="F8" s="166">
        <v>1386210</v>
      </c>
      <c r="G8" s="166">
        <v>721660</v>
      </c>
      <c r="H8" s="166">
        <v>0</v>
      </c>
      <c r="I8" s="137"/>
    </row>
    <row r="9" ht="25.5" customHeight="1" spans="1:9">
      <c r="A9" s="56" t="s">
        <v>329</v>
      </c>
      <c r="B9" s="56" t="s">
        <v>332</v>
      </c>
      <c r="C9" s="56" t="s">
        <v>330</v>
      </c>
      <c r="D9" s="132" t="s">
        <v>338</v>
      </c>
      <c r="E9" s="166">
        <v>1502860</v>
      </c>
      <c r="F9" s="166">
        <v>990431</v>
      </c>
      <c r="G9" s="166">
        <v>512429</v>
      </c>
      <c r="H9" s="166">
        <v>0</v>
      </c>
      <c r="I9" s="137"/>
    </row>
    <row r="10" ht="25.5" customHeight="1" spans="1:9">
      <c r="A10" s="56" t="s">
        <v>329</v>
      </c>
      <c r="B10" s="56" t="s">
        <v>343</v>
      </c>
      <c r="C10" s="56" t="s">
        <v>330</v>
      </c>
      <c r="D10" s="132" t="s">
        <v>344</v>
      </c>
      <c r="E10" s="166">
        <v>22244344</v>
      </c>
      <c r="F10" s="166">
        <v>19450672</v>
      </c>
      <c r="G10" s="166">
        <v>2793672</v>
      </c>
      <c r="H10" s="166">
        <v>0</v>
      </c>
      <c r="I10" s="137"/>
    </row>
    <row r="11" ht="25.5" customHeight="1" spans="1:9">
      <c r="A11" s="56" t="s">
        <v>329</v>
      </c>
      <c r="B11" s="56" t="s">
        <v>343</v>
      </c>
      <c r="C11" s="56" t="s">
        <v>332</v>
      </c>
      <c r="D11" s="132" t="s">
        <v>345</v>
      </c>
      <c r="E11" s="166">
        <v>1262713</v>
      </c>
      <c r="F11" s="166">
        <v>1014295</v>
      </c>
      <c r="G11" s="166">
        <v>248418</v>
      </c>
      <c r="H11" s="166">
        <v>0</v>
      </c>
      <c r="I11" s="137"/>
    </row>
    <row r="12" ht="25.5" customHeight="1" spans="1:9">
      <c r="A12" s="56" t="s">
        <v>329</v>
      </c>
      <c r="B12" s="56" t="s">
        <v>343</v>
      </c>
      <c r="C12" s="56" t="s">
        <v>336</v>
      </c>
      <c r="D12" s="132" t="s">
        <v>348</v>
      </c>
      <c r="E12" s="166">
        <v>663275</v>
      </c>
      <c r="F12" s="166">
        <v>532120</v>
      </c>
      <c r="G12" s="166">
        <v>131155</v>
      </c>
      <c r="H12" s="166">
        <v>0</v>
      </c>
      <c r="I12" s="137"/>
    </row>
    <row r="13" ht="25.5" customHeight="1" spans="1:9">
      <c r="A13" s="56" t="s">
        <v>329</v>
      </c>
      <c r="B13" s="56" t="s">
        <v>343</v>
      </c>
      <c r="C13" s="56" t="s">
        <v>349</v>
      </c>
      <c r="D13" s="132" t="s">
        <v>350</v>
      </c>
      <c r="E13" s="166">
        <v>1426656</v>
      </c>
      <c r="F13" s="166">
        <v>1247206</v>
      </c>
      <c r="G13" s="166">
        <v>179450</v>
      </c>
      <c r="H13" s="166">
        <v>0</v>
      </c>
      <c r="I13" s="137"/>
    </row>
    <row r="14" ht="25.5" customHeight="1" spans="1:9">
      <c r="A14" s="56" t="s">
        <v>329</v>
      </c>
      <c r="B14" s="56" t="s">
        <v>334</v>
      </c>
      <c r="C14" s="56" t="s">
        <v>330</v>
      </c>
      <c r="D14" s="132" t="s">
        <v>353</v>
      </c>
      <c r="E14" s="166">
        <v>1708902</v>
      </c>
      <c r="F14" s="166">
        <v>1345868</v>
      </c>
      <c r="G14" s="166">
        <v>363034</v>
      </c>
      <c r="H14" s="166">
        <v>0</v>
      </c>
      <c r="I14" s="137"/>
    </row>
    <row r="15" ht="25.5" customHeight="1" spans="1:9">
      <c r="A15" s="56" t="s">
        <v>329</v>
      </c>
      <c r="B15" s="56" t="s">
        <v>341</v>
      </c>
      <c r="C15" s="56" t="s">
        <v>330</v>
      </c>
      <c r="D15" s="132" t="s">
        <v>355</v>
      </c>
      <c r="E15" s="166">
        <v>629345</v>
      </c>
      <c r="F15" s="166">
        <v>511551</v>
      </c>
      <c r="G15" s="166">
        <v>117794</v>
      </c>
      <c r="H15" s="166">
        <v>0</v>
      </c>
      <c r="I15" s="137"/>
    </row>
    <row r="16" ht="25.5" customHeight="1" spans="1:9">
      <c r="A16" s="56" t="s">
        <v>329</v>
      </c>
      <c r="B16" s="56" t="s">
        <v>360</v>
      </c>
      <c r="C16" s="56" t="s">
        <v>330</v>
      </c>
      <c r="D16" s="132" t="s">
        <v>361</v>
      </c>
      <c r="E16" s="166">
        <v>2605335</v>
      </c>
      <c r="F16" s="166">
        <v>2033071</v>
      </c>
      <c r="G16" s="166">
        <v>572264</v>
      </c>
      <c r="H16" s="166">
        <v>0</v>
      </c>
      <c r="I16" s="137"/>
    </row>
    <row r="17" ht="25.5" customHeight="1" spans="1:9">
      <c r="A17" s="56" t="s">
        <v>329</v>
      </c>
      <c r="B17" s="56" t="s">
        <v>336</v>
      </c>
      <c r="C17" s="56" t="s">
        <v>330</v>
      </c>
      <c r="D17" s="132" t="s">
        <v>365</v>
      </c>
      <c r="E17" s="166">
        <v>801540</v>
      </c>
      <c r="F17" s="166">
        <v>638784</v>
      </c>
      <c r="G17" s="166">
        <v>162756</v>
      </c>
      <c r="H17" s="166">
        <v>0</v>
      </c>
      <c r="I17" s="137"/>
    </row>
    <row r="18" ht="25.5" customHeight="1" spans="1:9">
      <c r="A18" s="56" t="s">
        <v>329</v>
      </c>
      <c r="B18" s="56" t="s">
        <v>367</v>
      </c>
      <c r="C18" s="56" t="s">
        <v>330</v>
      </c>
      <c r="D18" s="132" t="s">
        <v>368</v>
      </c>
      <c r="E18" s="166">
        <v>1748989</v>
      </c>
      <c r="F18" s="166">
        <v>1188818</v>
      </c>
      <c r="G18" s="166">
        <v>560171</v>
      </c>
      <c r="H18" s="166">
        <v>0</v>
      </c>
      <c r="I18" s="137"/>
    </row>
    <row r="19" ht="25.5" customHeight="1" spans="1:9">
      <c r="A19" s="56" t="s">
        <v>329</v>
      </c>
      <c r="B19" s="56" t="s">
        <v>374</v>
      </c>
      <c r="C19" s="56" t="s">
        <v>330</v>
      </c>
      <c r="D19" s="132" t="s">
        <v>375</v>
      </c>
      <c r="E19" s="166">
        <v>336276</v>
      </c>
      <c r="F19" s="166">
        <v>269864</v>
      </c>
      <c r="G19" s="166">
        <v>66412</v>
      </c>
      <c r="H19" s="166">
        <v>0</v>
      </c>
      <c r="I19" s="137"/>
    </row>
    <row r="20" ht="25.5" customHeight="1" spans="1:9">
      <c r="A20" s="56" t="s">
        <v>329</v>
      </c>
      <c r="B20" s="56" t="s">
        <v>380</v>
      </c>
      <c r="C20" s="56" t="s">
        <v>330</v>
      </c>
      <c r="D20" s="132" t="s">
        <v>381</v>
      </c>
      <c r="E20" s="166">
        <v>399376</v>
      </c>
      <c r="F20" s="166">
        <v>309337</v>
      </c>
      <c r="G20" s="166">
        <v>90039</v>
      </c>
      <c r="H20" s="166">
        <v>0</v>
      </c>
      <c r="I20" s="137"/>
    </row>
    <row r="21" ht="25.5" customHeight="1" spans="1:9">
      <c r="A21" s="56" t="s">
        <v>329</v>
      </c>
      <c r="B21" s="56" t="s">
        <v>380</v>
      </c>
      <c r="C21" s="56" t="s">
        <v>332</v>
      </c>
      <c r="D21" s="132" t="s">
        <v>382</v>
      </c>
      <c r="E21" s="166">
        <v>152333</v>
      </c>
      <c r="F21" s="166">
        <v>116098</v>
      </c>
      <c r="G21" s="166">
        <v>36235</v>
      </c>
      <c r="H21" s="166">
        <v>0</v>
      </c>
      <c r="I21" s="137"/>
    </row>
    <row r="22" ht="25.5" customHeight="1" spans="1:9">
      <c r="A22" s="56" t="s">
        <v>329</v>
      </c>
      <c r="B22" s="56" t="s">
        <v>384</v>
      </c>
      <c r="C22" s="56" t="s">
        <v>330</v>
      </c>
      <c r="D22" s="132" t="s">
        <v>385</v>
      </c>
      <c r="E22" s="166">
        <v>5020575</v>
      </c>
      <c r="F22" s="166">
        <v>3439179</v>
      </c>
      <c r="G22" s="166">
        <v>1581396</v>
      </c>
      <c r="H22" s="166">
        <v>0</v>
      </c>
      <c r="I22" s="137"/>
    </row>
    <row r="23" ht="25.5" customHeight="1" spans="1:9">
      <c r="A23" s="56" t="s">
        <v>329</v>
      </c>
      <c r="B23" s="56" t="s">
        <v>389</v>
      </c>
      <c r="C23" s="56" t="s">
        <v>330</v>
      </c>
      <c r="D23" s="132" t="s">
        <v>390</v>
      </c>
      <c r="E23" s="166">
        <v>1086929</v>
      </c>
      <c r="F23" s="166">
        <v>1086929</v>
      </c>
      <c r="G23" s="166">
        <v>0</v>
      </c>
      <c r="H23" s="166">
        <v>0</v>
      </c>
      <c r="I23" s="137"/>
    </row>
    <row r="24" ht="25.5" customHeight="1" spans="1:8">
      <c r="A24" s="56" t="s">
        <v>329</v>
      </c>
      <c r="B24" s="56" t="s">
        <v>389</v>
      </c>
      <c r="C24" s="56" t="s">
        <v>332</v>
      </c>
      <c r="D24" s="132" t="s">
        <v>391</v>
      </c>
      <c r="E24" s="166">
        <v>393280</v>
      </c>
      <c r="F24" s="166">
        <v>0</v>
      </c>
      <c r="G24" s="166">
        <v>393280</v>
      </c>
      <c r="H24" s="166">
        <v>0</v>
      </c>
    </row>
    <row r="25" ht="25.5" customHeight="1" spans="1:8">
      <c r="A25" s="56" t="s">
        <v>329</v>
      </c>
      <c r="B25" s="56" t="s">
        <v>394</v>
      </c>
      <c r="C25" s="56" t="s">
        <v>330</v>
      </c>
      <c r="D25" s="132" t="s">
        <v>395</v>
      </c>
      <c r="E25" s="166">
        <v>1162521</v>
      </c>
      <c r="F25" s="166">
        <v>870371</v>
      </c>
      <c r="G25" s="166">
        <v>292150</v>
      </c>
      <c r="H25" s="166">
        <v>0</v>
      </c>
    </row>
    <row r="26" ht="25.5" customHeight="1" spans="1:8">
      <c r="A26" s="56" t="s">
        <v>329</v>
      </c>
      <c r="B26" s="56" t="s">
        <v>398</v>
      </c>
      <c r="C26" s="56" t="s">
        <v>330</v>
      </c>
      <c r="D26" s="132" t="s">
        <v>399</v>
      </c>
      <c r="E26" s="166">
        <v>1070416</v>
      </c>
      <c r="F26" s="166">
        <v>786284</v>
      </c>
      <c r="G26" s="166">
        <v>284132</v>
      </c>
      <c r="H26" s="166">
        <v>0</v>
      </c>
    </row>
    <row r="27" ht="25.5" customHeight="1" spans="1:8">
      <c r="A27" s="56" t="s">
        <v>406</v>
      </c>
      <c r="B27" s="56" t="s">
        <v>360</v>
      </c>
      <c r="C27" s="56" t="s">
        <v>343</v>
      </c>
      <c r="D27" s="132" t="s">
        <v>407</v>
      </c>
      <c r="E27" s="166">
        <v>352456</v>
      </c>
      <c r="F27" s="166">
        <v>297842</v>
      </c>
      <c r="G27" s="166">
        <v>54614</v>
      </c>
      <c r="H27" s="166">
        <v>0</v>
      </c>
    </row>
    <row r="28" ht="25.5" customHeight="1" spans="1:8">
      <c r="A28" s="56" t="s">
        <v>406</v>
      </c>
      <c r="B28" s="56" t="s">
        <v>351</v>
      </c>
      <c r="C28" s="56" t="s">
        <v>330</v>
      </c>
      <c r="D28" s="132" t="s">
        <v>409</v>
      </c>
      <c r="E28" s="166">
        <v>106243</v>
      </c>
      <c r="F28" s="166">
        <v>105113</v>
      </c>
      <c r="G28" s="166">
        <v>1130</v>
      </c>
      <c r="H28" s="166">
        <v>0</v>
      </c>
    </row>
    <row r="29" ht="25.5" customHeight="1" spans="1:8">
      <c r="A29" s="56" t="s">
        <v>410</v>
      </c>
      <c r="B29" s="56" t="s">
        <v>360</v>
      </c>
      <c r="C29" s="56" t="s">
        <v>330</v>
      </c>
      <c r="D29" s="132" t="s">
        <v>413</v>
      </c>
      <c r="E29" s="166">
        <v>1537377</v>
      </c>
      <c r="F29" s="166">
        <v>1128735</v>
      </c>
      <c r="G29" s="166">
        <v>408642</v>
      </c>
      <c r="H29" s="166">
        <v>0</v>
      </c>
    </row>
    <row r="30" ht="25.5" customHeight="1" spans="1:8">
      <c r="A30" s="56" t="s">
        <v>410</v>
      </c>
      <c r="B30" s="56" t="s">
        <v>360</v>
      </c>
      <c r="C30" s="56" t="s">
        <v>357</v>
      </c>
      <c r="D30" s="132" t="s">
        <v>416</v>
      </c>
      <c r="E30" s="166">
        <v>206270</v>
      </c>
      <c r="F30" s="166">
        <v>150683</v>
      </c>
      <c r="G30" s="166">
        <v>55587</v>
      </c>
      <c r="H30" s="166">
        <v>0</v>
      </c>
    </row>
    <row r="31" ht="25.5" customHeight="1" spans="1:8">
      <c r="A31" s="56" t="s">
        <v>419</v>
      </c>
      <c r="B31" s="56" t="s">
        <v>330</v>
      </c>
      <c r="C31" s="56" t="s">
        <v>330</v>
      </c>
      <c r="D31" s="132" t="s">
        <v>420</v>
      </c>
      <c r="E31" s="166">
        <v>4506257</v>
      </c>
      <c r="F31" s="166">
        <v>3919314</v>
      </c>
      <c r="G31" s="166">
        <v>507743</v>
      </c>
      <c r="H31" s="166">
        <v>79200</v>
      </c>
    </row>
    <row r="32" ht="25.5" customHeight="1" spans="1:8">
      <c r="A32" s="56" t="s">
        <v>419</v>
      </c>
      <c r="B32" s="56" t="s">
        <v>330</v>
      </c>
      <c r="C32" s="56" t="s">
        <v>332</v>
      </c>
      <c r="D32" s="132" t="s">
        <v>421</v>
      </c>
      <c r="E32" s="166">
        <v>557338</v>
      </c>
      <c r="F32" s="166">
        <v>557338</v>
      </c>
      <c r="G32" s="166">
        <v>0</v>
      </c>
      <c r="H32" s="166">
        <v>0</v>
      </c>
    </row>
    <row r="33" ht="25.5" customHeight="1" spans="1:8">
      <c r="A33" s="56" t="s">
        <v>419</v>
      </c>
      <c r="B33" s="56" t="s">
        <v>332</v>
      </c>
      <c r="C33" s="56" t="s">
        <v>330</v>
      </c>
      <c r="D33" s="132" t="s">
        <v>422</v>
      </c>
      <c r="E33" s="166">
        <v>348299</v>
      </c>
      <c r="F33" s="166">
        <v>345889</v>
      </c>
      <c r="G33" s="166">
        <v>2410</v>
      </c>
      <c r="H33" s="166">
        <v>0</v>
      </c>
    </row>
    <row r="34" ht="25.5" customHeight="1" spans="1:8">
      <c r="A34" s="56" t="s">
        <v>419</v>
      </c>
      <c r="B34" s="56" t="s">
        <v>332</v>
      </c>
      <c r="C34" s="56" t="s">
        <v>332</v>
      </c>
      <c r="D34" s="132" t="s">
        <v>423</v>
      </c>
      <c r="E34" s="166">
        <v>23231070</v>
      </c>
      <c r="F34" s="166">
        <v>22333875</v>
      </c>
      <c r="G34" s="166">
        <v>897195</v>
      </c>
      <c r="H34" s="166">
        <v>0</v>
      </c>
    </row>
    <row r="35" ht="25.5" customHeight="1" spans="1:8">
      <c r="A35" s="56" t="s">
        <v>419</v>
      </c>
      <c r="B35" s="56" t="s">
        <v>332</v>
      </c>
      <c r="C35" s="56" t="s">
        <v>343</v>
      </c>
      <c r="D35" s="132" t="s">
        <v>424</v>
      </c>
      <c r="E35" s="166">
        <v>16901696</v>
      </c>
      <c r="F35" s="166">
        <v>16448888</v>
      </c>
      <c r="G35" s="166">
        <v>452808</v>
      </c>
      <c r="H35" s="166">
        <v>0</v>
      </c>
    </row>
    <row r="36" ht="25.5" customHeight="1" spans="1:8">
      <c r="A36" s="56" t="s">
        <v>428</v>
      </c>
      <c r="B36" s="56" t="s">
        <v>330</v>
      </c>
      <c r="C36" s="56" t="s">
        <v>330</v>
      </c>
      <c r="D36" s="132" t="s">
        <v>429</v>
      </c>
      <c r="E36" s="166">
        <v>947379</v>
      </c>
      <c r="F36" s="166">
        <v>768698</v>
      </c>
      <c r="G36" s="166">
        <v>178681</v>
      </c>
      <c r="H36" s="166">
        <v>0</v>
      </c>
    </row>
    <row r="37" ht="25.5" customHeight="1" spans="1:8">
      <c r="A37" s="56" t="s">
        <v>432</v>
      </c>
      <c r="B37" s="56" t="s">
        <v>330</v>
      </c>
      <c r="C37" s="56" t="s">
        <v>330</v>
      </c>
      <c r="D37" s="132" t="s">
        <v>433</v>
      </c>
      <c r="E37" s="166">
        <v>651082</v>
      </c>
      <c r="F37" s="166">
        <v>499846</v>
      </c>
      <c r="G37" s="166">
        <v>151236</v>
      </c>
      <c r="H37" s="166">
        <v>0</v>
      </c>
    </row>
    <row r="38" ht="25.5" customHeight="1" spans="1:8">
      <c r="A38" s="56" t="s">
        <v>432</v>
      </c>
      <c r="B38" s="56" t="s">
        <v>330</v>
      </c>
      <c r="C38" s="56" t="s">
        <v>341</v>
      </c>
      <c r="D38" s="132" t="s">
        <v>436</v>
      </c>
      <c r="E38" s="166">
        <v>389053</v>
      </c>
      <c r="F38" s="166">
        <v>252989</v>
      </c>
      <c r="G38" s="166">
        <v>136064</v>
      </c>
      <c r="H38" s="166">
        <v>0</v>
      </c>
    </row>
    <row r="39" ht="25.5" customHeight="1" spans="1:8">
      <c r="A39" s="56" t="s">
        <v>432</v>
      </c>
      <c r="B39" s="56" t="s">
        <v>330</v>
      </c>
      <c r="C39" s="56" t="s">
        <v>360</v>
      </c>
      <c r="D39" s="132" t="s">
        <v>437</v>
      </c>
      <c r="E39" s="166">
        <v>148507</v>
      </c>
      <c r="F39" s="166">
        <v>113455</v>
      </c>
      <c r="G39" s="166">
        <v>35052</v>
      </c>
      <c r="H39" s="166">
        <v>0</v>
      </c>
    </row>
    <row r="40" ht="25.5" customHeight="1" spans="1:8">
      <c r="A40" s="56" t="s">
        <v>432</v>
      </c>
      <c r="B40" s="56" t="s">
        <v>330</v>
      </c>
      <c r="C40" s="56" t="s">
        <v>438</v>
      </c>
      <c r="D40" s="132" t="s">
        <v>439</v>
      </c>
      <c r="E40" s="166">
        <v>1547677</v>
      </c>
      <c r="F40" s="166">
        <v>1239603</v>
      </c>
      <c r="G40" s="166">
        <v>308074</v>
      </c>
      <c r="H40" s="166">
        <v>0</v>
      </c>
    </row>
    <row r="41" ht="25.5" customHeight="1" spans="1:8">
      <c r="A41" s="56" t="s">
        <v>432</v>
      </c>
      <c r="B41" s="56" t="s">
        <v>332</v>
      </c>
      <c r="C41" s="56" t="s">
        <v>330</v>
      </c>
      <c r="D41" s="132" t="s">
        <v>440</v>
      </c>
      <c r="E41" s="166">
        <v>2383736</v>
      </c>
      <c r="F41" s="166">
        <v>1882188</v>
      </c>
      <c r="G41" s="166">
        <v>501548</v>
      </c>
      <c r="H41" s="166">
        <v>0</v>
      </c>
    </row>
    <row r="42" ht="25.5" customHeight="1" spans="1:8">
      <c r="A42" s="56" t="s">
        <v>432</v>
      </c>
      <c r="B42" s="56" t="s">
        <v>341</v>
      </c>
      <c r="C42" s="56" t="s">
        <v>341</v>
      </c>
      <c r="D42" s="132" t="s">
        <v>445</v>
      </c>
      <c r="E42" s="166">
        <v>11475412</v>
      </c>
      <c r="F42" s="166">
        <v>11475412</v>
      </c>
      <c r="G42" s="166">
        <v>0</v>
      </c>
      <c r="H42" s="166">
        <v>0</v>
      </c>
    </row>
    <row r="43" ht="25.5" customHeight="1" spans="1:8">
      <c r="A43" s="56" t="s">
        <v>432</v>
      </c>
      <c r="B43" s="56" t="s">
        <v>336</v>
      </c>
      <c r="C43" s="56" t="s">
        <v>330</v>
      </c>
      <c r="D43" s="132" t="s">
        <v>446</v>
      </c>
      <c r="E43" s="166">
        <v>24360</v>
      </c>
      <c r="F43" s="166">
        <v>0</v>
      </c>
      <c r="G43" s="166">
        <v>0</v>
      </c>
      <c r="H43" s="166">
        <v>24360</v>
      </c>
    </row>
    <row r="44" ht="25.5" customHeight="1" spans="1:8">
      <c r="A44" s="56" t="s">
        <v>432</v>
      </c>
      <c r="B44" s="56" t="s">
        <v>336</v>
      </c>
      <c r="C44" s="56" t="s">
        <v>351</v>
      </c>
      <c r="D44" s="132" t="s">
        <v>449</v>
      </c>
      <c r="E44" s="166">
        <v>309660</v>
      </c>
      <c r="F44" s="166">
        <v>0</v>
      </c>
      <c r="G44" s="166">
        <v>0</v>
      </c>
      <c r="H44" s="166">
        <v>309660</v>
      </c>
    </row>
    <row r="45" ht="25.5" customHeight="1" spans="1:8">
      <c r="A45" s="56" t="s">
        <v>432</v>
      </c>
      <c r="B45" s="56" t="s">
        <v>454</v>
      </c>
      <c r="C45" s="56" t="s">
        <v>332</v>
      </c>
      <c r="D45" s="132" t="s">
        <v>455</v>
      </c>
      <c r="E45" s="166">
        <v>621006</v>
      </c>
      <c r="F45" s="166">
        <v>621006</v>
      </c>
      <c r="G45" s="166">
        <v>0</v>
      </c>
      <c r="H45" s="166">
        <v>0</v>
      </c>
    </row>
    <row r="46" ht="25.5" customHeight="1" spans="1:8">
      <c r="A46" s="56" t="s">
        <v>432</v>
      </c>
      <c r="B46" s="56" t="s">
        <v>454</v>
      </c>
      <c r="C46" s="56" t="s">
        <v>343</v>
      </c>
      <c r="D46" s="132" t="s">
        <v>456</v>
      </c>
      <c r="E46" s="166">
        <v>456580</v>
      </c>
      <c r="F46" s="166">
        <v>456580</v>
      </c>
      <c r="G46" s="166">
        <v>0</v>
      </c>
      <c r="H46" s="166">
        <v>0</v>
      </c>
    </row>
    <row r="47" ht="25.5" customHeight="1" spans="1:8">
      <c r="A47" s="56" t="s">
        <v>458</v>
      </c>
      <c r="B47" s="56" t="s">
        <v>330</v>
      </c>
      <c r="C47" s="56" t="s">
        <v>330</v>
      </c>
      <c r="D47" s="132" t="s">
        <v>459</v>
      </c>
      <c r="E47" s="166">
        <v>1453712</v>
      </c>
      <c r="F47" s="166">
        <v>1160737</v>
      </c>
      <c r="G47" s="166">
        <v>292975</v>
      </c>
      <c r="H47" s="166">
        <v>0</v>
      </c>
    </row>
    <row r="48" ht="25.5" customHeight="1" spans="1:8">
      <c r="A48" s="56" t="s">
        <v>458</v>
      </c>
      <c r="B48" s="56" t="s">
        <v>330</v>
      </c>
      <c r="C48" s="56" t="s">
        <v>332</v>
      </c>
      <c r="D48" s="132" t="s">
        <v>460</v>
      </c>
      <c r="E48" s="166">
        <v>1446277</v>
      </c>
      <c r="F48" s="166">
        <v>1160705</v>
      </c>
      <c r="G48" s="166">
        <v>285572</v>
      </c>
      <c r="H48" s="166">
        <v>0</v>
      </c>
    </row>
    <row r="49" ht="25.5" customHeight="1" spans="1:8">
      <c r="A49" s="56" t="s">
        <v>458</v>
      </c>
      <c r="B49" s="56" t="s">
        <v>343</v>
      </c>
      <c r="C49" s="56" t="s">
        <v>332</v>
      </c>
      <c r="D49" s="132" t="s">
        <v>462</v>
      </c>
      <c r="E49" s="166">
        <v>2159227</v>
      </c>
      <c r="F49" s="166">
        <v>2136984</v>
      </c>
      <c r="G49" s="166">
        <v>22243</v>
      </c>
      <c r="H49" s="166">
        <v>0</v>
      </c>
    </row>
    <row r="50" ht="25.5" customHeight="1" spans="1:8">
      <c r="A50" s="56" t="s">
        <v>458</v>
      </c>
      <c r="B50" s="56" t="s">
        <v>334</v>
      </c>
      <c r="C50" s="56" t="s">
        <v>330</v>
      </c>
      <c r="D50" s="132" t="s">
        <v>463</v>
      </c>
      <c r="E50" s="166">
        <v>637638</v>
      </c>
      <c r="F50" s="166">
        <v>541563</v>
      </c>
      <c r="G50" s="166">
        <v>96075</v>
      </c>
      <c r="H50" s="166">
        <v>0</v>
      </c>
    </row>
    <row r="51" ht="25.5" customHeight="1" spans="1:8">
      <c r="A51" s="56" t="s">
        <v>458</v>
      </c>
      <c r="B51" s="56" t="s">
        <v>334</v>
      </c>
      <c r="C51" s="56" t="s">
        <v>332</v>
      </c>
      <c r="D51" s="132" t="s">
        <v>464</v>
      </c>
      <c r="E51" s="166">
        <v>816099</v>
      </c>
      <c r="F51" s="166">
        <v>656668</v>
      </c>
      <c r="G51" s="166">
        <v>159431</v>
      </c>
      <c r="H51" s="166">
        <v>0</v>
      </c>
    </row>
    <row r="52" ht="25.5" customHeight="1" spans="1:8">
      <c r="A52" s="56" t="s">
        <v>458</v>
      </c>
      <c r="B52" s="56" t="s">
        <v>334</v>
      </c>
      <c r="C52" s="56" t="s">
        <v>343</v>
      </c>
      <c r="D52" s="132" t="s">
        <v>465</v>
      </c>
      <c r="E52" s="166">
        <v>791187</v>
      </c>
      <c r="F52" s="166">
        <v>664005</v>
      </c>
      <c r="G52" s="166">
        <v>127182</v>
      </c>
      <c r="H52" s="166">
        <v>0</v>
      </c>
    </row>
    <row r="53" ht="25.5" customHeight="1" spans="1:8">
      <c r="A53" s="56" t="s">
        <v>458</v>
      </c>
      <c r="B53" s="56" t="s">
        <v>367</v>
      </c>
      <c r="C53" s="56" t="s">
        <v>330</v>
      </c>
      <c r="D53" s="132" t="s">
        <v>470</v>
      </c>
      <c r="E53" s="166">
        <v>7235867</v>
      </c>
      <c r="F53" s="166">
        <v>7235867</v>
      </c>
      <c r="G53" s="166">
        <v>0</v>
      </c>
      <c r="H53" s="166">
        <v>0</v>
      </c>
    </row>
    <row r="54" ht="25.5" customHeight="1" spans="1:8">
      <c r="A54" s="56" t="s">
        <v>458</v>
      </c>
      <c r="B54" s="56" t="s">
        <v>367</v>
      </c>
      <c r="C54" s="56" t="s">
        <v>332</v>
      </c>
      <c r="D54" s="132" t="s">
        <v>471</v>
      </c>
      <c r="E54" s="166">
        <v>69299</v>
      </c>
      <c r="F54" s="166">
        <v>69299</v>
      </c>
      <c r="G54" s="166">
        <v>0</v>
      </c>
      <c r="H54" s="166">
        <v>0</v>
      </c>
    </row>
    <row r="55" ht="25.5" customHeight="1" spans="1:8">
      <c r="A55" s="56" t="s">
        <v>458</v>
      </c>
      <c r="B55" s="56" t="s">
        <v>367</v>
      </c>
      <c r="C55" s="56" t="s">
        <v>343</v>
      </c>
      <c r="D55" s="132" t="s">
        <v>472</v>
      </c>
      <c r="E55" s="166">
        <v>1456121</v>
      </c>
      <c r="F55" s="166">
        <v>1456121</v>
      </c>
      <c r="G55" s="166">
        <v>0</v>
      </c>
      <c r="H55" s="166">
        <v>0</v>
      </c>
    </row>
    <row r="56" ht="25.5" customHeight="1" spans="1:8">
      <c r="A56" s="56" t="s">
        <v>458</v>
      </c>
      <c r="B56" s="56" t="s">
        <v>367</v>
      </c>
      <c r="C56" s="56" t="s">
        <v>351</v>
      </c>
      <c r="D56" s="132" t="s">
        <v>473</v>
      </c>
      <c r="E56" s="166">
        <v>163275</v>
      </c>
      <c r="F56" s="166">
        <v>163275</v>
      </c>
      <c r="G56" s="166">
        <v>0</v>
      </c>
      <c r="H56" s="166">
        <v>0</v>
      </c>
    </row>
    <row r="57" ht="25.5" customHeight="1" spans="1:8">
      <c r="A57" s="56" t="s">
        <v>483</v>
      </c>
      <c r="B57" s="56" t="s">
        <v>330</v>
      </c>
      <c r="C57" s="56" t="s">
        <v>334</v>
      </c>
      <c r="D57" s="132" t="s">
        <v>485</v>
      </c>
      <c r="E57" s="166">
        <v>5397507</v>
      </c>
      <c r="F57" s="166">
        <v>4205421</v>
      </c>
      <c r="G57" s="166">
        <v>1192086</v>
      </c>
      <c r="H57" s="166">
        <v>0</v>
      </c>
    </row>
    <row r="58" ht="25.5" customHeight="1" spans="1:8">
      <c r="A58" s="56" t="s">
        <v>489</v>
      </c>
      <c r="B58" s="56" t="s">
        <v>330</v>
      </c>
      <c r="C58" s="56" t="s">
        <v>330</v>
      </c>
      <c r="D58" s="132" t="s">
        <v>490</v>
      </c>
      <c r="E58" s="166">
        <v>6514276</v>
      </c>
      <c r="F58" s="166">
        <v>5494875</v>
      </c>
      <c r="G58" s="166">
        <v>1019401</v>
      </c>
      <c r="H58" s="166">
        <v>0</v>
      </c>
    </row>
    <row r="59" ht="25.5" customHeight="1" spans="1:8">
      <c r="A59" s="56" t="s">
        <v>489</v>
      </c>
      <c r="B59" s="56" t="s">
        <v>341</v>
      </c>
      <c r="C59" s="56" t="s">
        <v>330</v>
      </c>
      <c r="D59" s="132" t="s">
        <v>503</v>
      </c>
      <c r="E59" s="166">
        <v>871130</v>
      </c>
      <c r="F59" s="166">
        <v>673797</v>
      </c>
      <c r="G59" s="166">
        <v>197333</v>
      </c>
      <c r="H59" s="166">
        <v>0</v>
      </c>
    </row>
    <row r="60" ht="25.5" customHeight="1" spans="1:8">
      <c r="A60" s="56" t="s">
        <v>513</v>
      </c>
      <c r="B60" s="56" t="s">
        <v>330</v>
      </c>
      <c r="C60" s="56" t="s">
        <v>330</v>
      </c>
      <c r="D60" s="132" t="s">
        <v>514</v>
      </c>
      <c r="E60" s="166">
        <v>963172</v>
      </c>
      <c r="F60" s="166">
        <v>956959</v>
      </c>
      <c r="G60" s="166">
        <v>6213</v>
      </c>
      <c r="H60" s="166">
        <v>0</v>
      </c>
    </row>
    <row r="61" ht="25.5" customHeight="1" spans="1:8">
      <c r="A61" s="56" t="s">
        <v>513</v>
      </c>
      <c r="B61" s="56" t="s">
        <v>330</v>
      </c>
      <c r="C61" s="56" t="s">
        <v>332</v>
      </c>
      <c r="D61" s="132" t="s">
        <v>515</v>
      </c>
      <c r="E61" s="166">
        <v>216357</v>
      </c>
      <c r="F61" s="166">
        <v>0</v>
      </c>
      <c r="G61" s="166">
        <v>216357</v>
      </c>
      <c r="H61" s="166">
        <v>0</v>
      </c>
    </row>
    <row r="62" ht="25.5" customHeight="1" spans="1:8">
      <c r="A62" s="56" t="s">
        <v>519</v>
      </c>
      <c r="B62" s="56" t="s">
        <v>341</v>
      </c>
      <c r="C62" s="56" t="s">
        <v>330</v>
      </c>
      <c r="D62" s="132" t="s">
        <v>520</v>
      </c>
      <c r="E62" s="166">
        <v>659974</v>
      </c>
      <c r="F62" s="166">
        <v>516444</v>
      </c>
      <c r="G62" s="166">
        <v>143530</v>
      </c>
      <c r="H62" s="166">
        <v>0</v>
      </c>
    </row>
    <row r="63" ht="25.5" customHeight="1" spans="1:8">
      <c r="A63" s="56" t="s">
        <v>522</v>
      </c>
      <c r="B63" s="56" t="s">
        <v>332</v>
      </c>
      <c r="C63" s="56" t="s">
        <v>330</v>
      </c>
      <c r="D63" s="132" t="s">
        <v>523</v>
      </c>
      <c r="E63" s="166">
        <v>10957744</v>
      </c>
      <c r="F63" s="166">
        <v>10957744</v>
      </c>
      <c r="G63" s="166">
        <v>0</v>
      </c>
      <c r="H63" s="166">
        <v>0</v>
      </c>
    </row>
    <row r="64" ht="25.5" customHeight="1" spans="1:8">
      <c r="A64" s="56" t="s">
        <v>524</v>
      </c>
      <c r="B64" s="56" t="s">
        <v>330</v>
      </c>
      <c r="C64" s="56" t="s">
        <v>330</v>
      </c>
      <c r="D64" s="132" t="s">
        <v>525</v>
      </c>
      <c r="E64" s="166">
        <v>1561143</v>
      </c>
      <c r="F64" s="166">
        <v>1258832</v>
      </c>
      <c r="G64" s="166">
        <v>301891</v>
      </c>
      <c r="H64" s="166">
        <v>420</v>
      </c>
    </row>
    <row r="65" ht="25.5" customHeight="1" spans="1:8">
      <c r="A65" s="56" t="s">
        <v>528</v>
      </c>
      <c r="B65" s="56" t="s">
        <v>330</v>
      </c>
      <c r="C65" s="56" t="s">
        <v>360</v>
      </c>
      <c r="D65" s="132" t="s">
        <v>529</v>
      </c>
      <c r="E65" s="166">
        <v>861042</v>
      </c>
      <c r="F65" s="166">
        <v>690476</v>
      </c>
      <c r="G65" s="166">
        <v>170566</v>
      </c>
      <c r="H65" s="166">
        <v>0</v>
      </c>
    </row>
    <row r="66" ht="25.5" customHeight="1" spans="1:8">
      <c r="A66" s="56" t="s">
        <v>528</v>
      </c>
      <c r="B66" s="56" t="s">
        <v>332</v>
      </c>
      <c r="C66" s="56" t="s">
        <v>332</v>
      </c>
      <c r="D66" s="132" t="s">
        <v>403</v>
      </c>
      <c r="E66" s="166">
        <v>750000</v>
      </c>
      <c r="F66" s="166">
        <v>0</v>
      </c>
      <c r="G66" s="166">
        <v>750000</v>
      </c>
      <c r="H66" s="166">
        <v>0</v>
      </c>
    </row>
  </sheetData>
  <sheetProtection formatCells="0" formatColumns="0" formatRows="0"/>
  <mergeCells count="8">
    <mergeCell ref="A3:D3"/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2" right="0.2" top="0.788888888888889" bottom="0.58888888888888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0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0.1666666666667" customWidth="1"/>
    <col min="2" max="2" width="8.16666666666667" customWidth="1"/>
    <col min="3" max="3" width="6.33333333333333" customWidth="1"/>
    <col min="4" max="4" width="28.6666666666667" customWidth="1"/>
    <col min="5" max="5" width="16" customWidth="1"/>
    <col min="6" max="10" width="12.1666666666667" customWidth="1"/>
    <col min="11" max="11" width="11.6666666666667" customWidth="1"/>
    <col min="12" max="14" width="12.1666666666667" customWidth="1"/>
    <col min="15" max="15" width="14.5" customWidth="1"/>
    <col min="16" max="17" width="12.1666666666667" customWidth="1"/>
    <col min="18" max="21" width="11.6666666666667" customWidth="1"/>
  </cols>
  <sheetData>
    <row r="1" ht="23.25" customHeight="1" spans="1:24">
      <c r="A1" s="90" t="s">
        <v>629</v>
      </c>
      <c r="B1" s="171"/>
      <c r="C1" s="171"/>
      <c r="D1" s="172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72"/>
      <c r="P1" s="172"/>
      <c r="Q1" s="186"/>
      <c r="R1" s="186"/>
      <c r="S1" s="186"/>
      <c r="T1" s="195"/>
      <c r="U1" s="195"/>
      <c r="V1" s="137"/>
      <c r="W1" s="137"/>
      <c r="X1" s="137"/>
    </row>
    <row r="2" ht="23.25" customHeight="1" spans="1:24">
      <c r="A2" s="190" t="s">
        <v>17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37"/>
      <c r="W2" s="137"/>
      <c r="X2" s="137"/>
    </row>
    <row r="3" ht="23.25" customHeight="1" spans="1:24">
      <c r="A3" s="173" t="s">
        <v>47</v>
      </c>
      <c r="B3" s="174"/>
      <c r="C3" s="174"/>
      <c r="D3" s="174"/>
      <c r="E3" s="174"/>
      <c r="F3" s="174"/>
      <c r="G3" s="174"/>
      <c r="H3" s="186"/>
      <c r="I3" s="186"/>
      <c r="J3" s="186"/>
      <c r="K3" s="186"/>
      <c r="L3" s="186"/>
      <c r="M3" s="186"/>
      <c r="N3" s="186"/>
      <c r="O3" s="172"/>
      <c r="P3" s="172"/>
      <c r="Q3" s="186"/>
      <c r="R3" s="186"/>
      <c r="S3" s="186"/>
      <c r="T3" s="196" t="s">
        <v>119</v>
      </c>
      <c r="U3" s="196"/>
      <c r="V3" s="137"/>
      <c r="W3" s="137"/>
      <c r="X3" s="137"/>
    </row>
    <row r="4" ht="23.25" customHeight="1" spans="1:24">
      <c r="A4" s="143" t="s">
        <v>537</v>
      </c>
      <c r="B4" s="143"/>
      <c r="C4" s="143"/>
      <c r="D4" s="111" t="s">
        <v>324</v>
      </c>
      <c r="E4" s="161" t="s">
        <v>538</v>
      </c>
      <c r="F4" s="155" t="s">
        <v>560</v>
      </c>
      <c r="G4" s="155"/>
      <c r="H4" s="155"/>
      <c r="I4" s="155"/>
      <c r="J4" s="155"/>
      <c r="K4" s="207" t="s">
        <v>561</v>
      </c>
      <c r="L4" s="208"/>
      <c r="M4" s="208"/>
      <c r="N4" s="208"/>
      <c r="O4" s="208"/>
      <c r="P4" s="209"/>
      <c r="Q4" s="207" t="s">
        <v>523</v>
      </c>
      <c r="R4" s="207" t="s">
        <v>562</v>
      </c>
      <c r="S4" s="207"/>
      <c r="T4" s="207"/>
      <c r="U4" s="207"/>
      <c r="V4" s="211"/>
      <c r="W4" s="211"/>
      <c r="X4" s="211"/>
    </row>
    <row r="5" ht="45.75" customHeight="1" spans="1:24">
      <c r="A5" s="167" t="s">
        <v>325</v>
      </c>
      <c r="B5" s="167" t="s">
        <v>326</v>
      </c>
      <c r="C5" s="167" t="s">
        <v>327</v>
      </c>
      <c r="D5" s="168"/>
      <c r="E5" s="206"/>
      <c r="F5" s="155" t="s">
        <v>328</v>
      </c>
      <c r="G5" s="155" t="s">
        <v>563</v>
      </c>
      <c r="H5" s="155" t="s">
        <v>564</v>
      </c>
      <c r="I5" s="102" t="s">
        <v>565</v>
      </c>
      <c r="J5" s="102" t="s">
        <v>566</v>
      </c>
      <c r="K5" s="207" t="s">
        <v>328</v>
      </c>
      <c r="L5" s="210" t="s">
        <v>567</v>
      </c>
      <c r="M5" s="210" t="s">
        <v>568</v>
      </c>
      <c r="N5" s="210" t="s">
        <v>569</v>
      </c>
      <c r="O5" s="210" t="s">
        <v>570</v>
      </c>
      <c r="P5" s="120" t="s">
        <v>571</v>
      </c>
      <c r="Q5" s="208"/>
      <c r="R5" s="208" t="s">
        <v>328</v>
      </c>
      <c r="S5" s="208" t="s">
        <v>572</v>
      </c>
      <c r="T5" s="208" t="s">
        <v>573</v>
      </c>
      <c r="U5" s="212" t="s">
        <v>562</v>
      </c>
      <c r="V5" s="135"/>
      <c r="W5" s="135"/>
      <c r="X5" s="135"/>
    </row>
    <row r="6" s="77" customFormat="1" ht="27" customHeight="1" spans="1:24">
      <c r="A6" s="163"/>
      <c r="B6" s="163"/>
      <c r="C6" s="163"/>
      <c r="D6" s="164" t="s">
        <v>328</v>
      </c>
      <c r="E6" s="165">
        <v>139814314</v>
      </c>
      <c r="F6" s="165">
        <v>96513599</v>
      </c>
      <c r="G6" s="165">
        <v>55244893</v>
      </c>
      <c r="H6" s="165">
        <v>21357540</v>
      </c>
      <c r="I6" s="165">
        <v>2881414</v>
      </c>
      <c r="J6" s="166">
        <v>17029752</v>
      </c>
      <c r="K6" s="165">
        <v>29078622</v>
      </c>
      <c r="L6" s="165">
        <v>18873357</v>
      </c>
      <c r="M6" s="165">
        <v>0</v>
      </c>
      <c r="N6" s="165">
        <v>7459342</v>
      </c>
      <c r="O6" s="165">
        <v>1477889</v>
      </c>
      <c r="P6" s="165">
        <v>1268034</v>
      </c>
      <c r="Q6" s="165">
        <v>11189009</v>
      </c>
      <c r="R6" s="165">
        <v>3033084</v>
      </c>
      <c r="S6" s="166">
        <v>0</v>
      </c>
      <c r="T6" s="213">
        <v>0</v>
      </c>
      <c r="U6" s="166">
        <v>3033084</v>
      </c>
      <c r="V6" s="137"/>
      <c r="W6" s="137"/>
      <c r="X6" s="137"/>
    </row>
    <row r="7" ht="27" customHeight="1" spans="1:24">
      <c r="A7" s="163" t="s">
        <v>329</v>
      </c>
      <c r="B7" s="163" t="s">
        <v>330</v>
      </c>
      <c r="C7" s="163" t="s">
        <v>330</v>
      </c>
      <c r="D7" s="164" t="s">
        <v>331</v>
      </c>
      <c r="E7" s="165">
        <v>1386210</v>
      </c>
      <c r="F7" s="165">
        <v>1386210</v>
      </c>
      <c r="G7" s="165">
        <v>819000</v>
      </c>
      <c r="H7" s="165">
        <v>498960</v>
      </c>
      <c r="I7" s="165">
        <v>68250</v>
      </c>
      <c r="J7" s="166">
        <v>0</v>
      </c>
      <c r="K7" s="165">
        <v>0</v>
      </c>
      <c r="L7" s="165">
        <v>0</v>
      </c>
      <c r="M7" s="165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66">
        <v>0</v>
      </c>
      <c r="T7" s="213">
        <v>0</v>
      </c>
      <c r="U7" s="166">
        <v>0</v>
      </c>
      <c r="V7" s="137"/>
      <c r="W7" s="137"/>
      <c r="X7" s="137"/>
    </row>
    <row r="8" ht="27" customHeight="1" spans="1:24">
      <c r="A8" s="163" t="s">
        <v>329</v>
      </c>
      <c r="B8" s="163" t="s">
        <v>332</v>
      </c>
      <c r="C8" s="163" t="s">
        <v>330</v>
      </c>
      <c r="D8" s="164" t="s">
        <v>338</v>
      </c>
      <c r="E8" s="165">
        <v>990431</v>
      </c>
      <c r="F8" s="165">
        <v>990431</v>
      </c>
      <c r="G8" s="165">
        <v>579444</v>
      </c>
      <c r="H8" s="165">
        <v>362700</v>
      </c>
      <c r="I8" s="165">
        <v>48287</v>
      </c>
      <c r="J8" s="166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66">
        <v>0</v>
      </c>
      <c r="T8" s="213">
        <v>0</v>
      </c>
      <c r="U8" s="166">
        <v>0</v>
      </c>
      <c r="V8" s="137"/>
      <c r="W8" s="137"/>
      <c r="X8" s="137"/>
    </row>
    <row r="9" ht="27" customHeight="1" spans="1:24">
      <c r="A9" s="163" t="s">
        <v>329</v>
      </c>
      <c r="B9" s="163" t="s">
        <v>343</v>
      </c>
      <c r="C9" s="163" t="s">
        <v>330</v>
      </c>
      <c r="D9" s="164" t="s">
        <v>344</v>
      </c>
      <c r="E9" s="165">
        <v>19450672</v>
      </c>
      <c r="F9" s="165">
        <v>19194472</v>
      </c>
      <c r="G9" s="165">
        <v>10265578</v>
      </c>
      <c r="H9" s="165">
        <v>7788420</v>
      </c>
      <c r="I9" s="165">
        <v>874434</v>
      </c>
      <c r="J9" s="166">
        <v>266040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256200</v>
      </c>
      <c r="S9" s="166">
        <v>0</v>
      </c>
      <c r="T9" s="213">
        <v>0</v>
      </c>
      <c r="U9" s="166">
        <v>256200</v>
      </c>
      <c r="V9" s="137"/>
      <c r="W9" s="137"/>
      <c r="X9" s="137"/>
    </row>
    <row r="10" ht="27" customHeight="1" spans="1:24">
      <c r="A10" s="163" t="s">
        <v>329</v>
      </c>
      <c r="B10" s="163" t="s">
        <v>343</v>
      </c>
      <c r="C10" s="163" t="s">
        <v>332</v>
      </c>
      <c r="D10" s="164" t="s">
        <v>345</v>
      </c>
      <c r="E10" s="165">
        <v>1014295</v>
      </c>
      <c r="F10" s="165">
        <v>1014295</v>
      </c>
      <c r="G10" s="165">
        <v>570900</v>
      </c>
      <c r="H10" s="165">
        <v>194400</v>
      </c>
      <c r="I10" s="165">
        <v>47575</v>
      </c>
      <c r="J10" s="166">
        <v>201420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66">
        <v>0</v>
      </c>
      <c r="T10" s="213">
        <v>0</v>
      </c>
      <c r="U10" s="166">
        <v>0</v>
      </c>
      <c r="V10" s="137"/>
      <c r="W10" s="137"/>
      <c r="X10" s="137"/>
    </row>
    <row r="11" ht="27" customHeight="1" spans="1:24">
      <c r="A11" s="163" t="s">
        <v>329</v>
      </c>
      <c r="B11" s="163" t="s">
        <v>343</v>
      </c>
      <c r="C11" s="163" t="s">
        <v>336</v>
      </c>
      <c r="D11" s="164" t="s">
        <v>348</v>
      </c>
      <c r="E11" s="165">
        <v>532120</v>
      </c>
      <c r="F11" s="165">
        <v>521320</v>
      </c>
      <c r="G11" s="165">
        <v>287760</v>
      </c>
      <c r="H11" s="165">
        <v>209580</v>
      </c>
      <c r="I11" s="165">
        <v>23980</v>
      </c>
      <c r="J11" s="166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10800</v>
      </c>
      <c r="S11" s="166">
        <v>0</v>
      </c>
      <c r="T11" s="213">
        <v>0</v>
      </c>
      <c r="U11" s="166">
        <v>10800</v>
      </c>
      <c r="V11" s="137"/>
      <c r="W11" s="137"/>
      <c r="X11" s="137"/>
    </row>
    <row r="12" ht="27" customHeight="1" spans="1:24">
      <c r="A12" s="163" t="s">
        <v>329</v>
      </c>
      <c r="B12" s="163" t="s">
        <v>343</v>
      </c>
      <c r="C12" s="163" t="s">
        <v>349</v>
      </c>
      <c r="D12" s="164" t="s">
        <v>350</v>
      </c>
      <c r="E12" s="165">
        <v>1247206</v>
      </c>
      <c r="F12" s="165">
        <v>887741</v>
      </c>
      <c r="G12" s="165">
        <v>472524</v>
      </c>
      <c r="H12" s="165">
        <v>0</v>
      </c>
      <c r="I12" s="165">
        <v>39377</v>
      </c>
      <c r="J12" s="166">
        <v>375840</v>
      </c>
      <c r="K12" s="165">
        <v>257661</v>
      </c>
      <c r="L12" s="165">
        <v>177548</v>
      </c>
      <c r="M12" s="165">
        <v>0</v>
      </c>
      <c r="N12" s="165">
        <v>67869</v>
      </c>
      <c r="O12" s="165">
        <v>0</v>
      </c>
      <c r="P12" s="165">
        <v>12244</v>
      </c>
      <c r="Q12" s="165">
        <v>101804</v>
      </c>
      <c r="R12" s="165">
        <v>0</v>
      </c>
      <c r="S12" s="166">
        <v>0</v>
      </c>
      <c r="T12" s="213">
        <v>0</v>
      </c>
      <c r="U12" s="166">
        <v>0</v>
      </c>
      <c r="V12" s="137"/>
      <c r="W12" s="137"/>
      <c r="X12" s="137"/>
    </row>
    <row r="13" ht="27" customHeight="1" spans="1:24">
      <c r="A13" s="163" t="s">
        <v>329</v>
      </c>
      <c r="B13" s="163" t="s">
        <v>334</v>
      </c>
      <c r="C13" s="163" t="s">
        <v>330</v>
      </c>
      <c r="D13" s="164" t="s">
        <v>353</v>
      </c>
      <c r="E13" s="165">
        <v>1345868</v>
      </c>
      <c r="F13" s="165">
        <v>1345868</v>
      </c>
      <c r="G13" s="165">
        <v>761712</v>
      </c>
      <c r="H13" s="165">
        <v>520680</v>
      </c>
      <c r="I13" s="165">
        <v>63476</v>
      </c>
      <c r="J13" s="166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6">
        <v>0</v>
      </c>
      <c r="T13" s="213">
        <v>0</v>
      </c>
      <c r="U13" s="166">
        <v>0</v>
      </c>
      <c r="V13" s="137"/>
      <c r="W13" s="137"/>
      <c r="X13" s="137"/>
    </row>
    <row r="14" ht="27" customHeight="1" spans="1:24">
      <c r="A14" s="163" t="s">
        <v>329</v>
      </c>
      <c r="B14" s="163" t="s">
        <v>341</v>
      </c>
      <c r="C14" s="163" t="s">
        <v>330</v>
      </c>
      <c r="D14" s="164" t="s">
        <v>355</v>
      </c>
      <c r="E14" s="165">
        <v>511551</v>
      </c>
      <c r="F14" s="165">
        <v>511551</v>
      </c>
      <c r="G14" s="165">
        <v>279684</v>
      </c>
      <c r="H14" s="165">
        <v>208560</v>
      </c>
      <c r="I14" s="165">
        <v>23307</v>
      </c>
      <c r="J14" s="166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6">
        <v>0</v>
      </c>
      <c r="T14" s="213">
        <v>0</v>
      </c>
      <c r="U14" s="166">
        <v>0</v>
      </c>
      <c r="V14" s="137"/>
      <c r="W14" s="137"/>
      <c r="X14" s="137"/>
    </row>
    <row r="15" ht="27" customHeight="1" spans="1:24">
      <c r="A15" s="163" t="s">
        <v>329</v>
      </c>
      <c r="B15" s="163" t="s">
        <v>360</v>
      </c>
      <c r="C15" s="163" t="s">
        <v>330</v>
      </c>
      <c r="D15" s="164" t="s">
        <v>361</v>
      </c>
      <c r="E15" s="165">
        <v>2033071</v>
      </c>
      <c r="F15" s="165">
        <v>2033071</v>
      </c>
      <c r="G15" s="165">
        <v>1149204</v>
      </c>
      <c r="H15" s="165">
        <v>788100</v>
      </c>
      <c r="I15" s="165">
        <v>95767</v>
      </c>
      <c r="J15" s="166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6">
        <v>0</v>
      </c>
      <c r="T15" s="213">
        <v>0</v>
      </c>
      <c r="U15" s="166">
        <v>0</v>
      </c>
      <c r="V15" s="137"/>
      <c r="W15" s="137"/>
      <c r="X15" s="137"/>
    </row>
    <row r="16" ht="27" customHeight="1" spans="1:24">
      <c r="A16" s="163" t="s">
        <v>329</v>
      </c>
      <c r="B16" s="163" t="s">
        <v>336</v>
      </c>
      <c r="C16" s="163" t="s">
        <v>330</v>
      </c>
      <c r="D16" s="164" t="s">
        <v>365</v>
      </c>
      <c r="E16" s="165">
        <v>638784</v>
      </c>
      <c r="F16" s="165">
        <v>627984</v>
      </c>
      <c r="G16" s="165">
        <v>367776</v>
      </c>
      <c r="H16" s="165">
        <v>229560</v>
      </c>
      <c r="I16" s="165">
        <v>30648</v>
      </c>
      <c r="J16" s="166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10800</v>
      </c>
      <c r="S16" s="166">
        <v>0</v>
      </c>
      <c r="T16" s="213">
        <v>0</v>
      </c>
      <c r="U16" s="166">
        <v>10800</v>
      </c>
      <c r="V16" s="137"/>
      <c r="W16" s="137"/>
      <c r="X16" s="137"/>
    </row>
    <row r="17" ht="27" customHeight="1" spans="1:24">
      <c r="A17" s="163" t="s">
        <v>329</v>
      </c>
      <c r="B17" s="163" t="s">
        <v>367</v>
      </c>
      <c r="C17" s="163" t="s">
        <v>330</v>
      </c>
      <c r="D17" s="164" t="s">
        <v>368</v>
      </c>
      <c r="E17" s="165">
        <v>1188818</v>
      </c>
      <c r="F17" s="165">
        <v>1076042</v>
      </c>
      <c r="G17" s="165">
        <v>608568</v>
      </c>
      <c r="H17" s="165">
        <v>416760</v>
      </c>
      <c r="I17" s="165">
        <v>50714</v>
      </c>
      <c r="J17" s="166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112776</v>
      </c>
      <c r="S17" s="166">
        <v>0</v>
      </c>
      <c r="T17" s="213">
        <v>0</v>
      </c>
      <c r="U17" s="166">
        <v>112776</v>
      </c>
      <c r="V17" s="137"/>
      <c r="W17" s="137"/>
      <c r="X17" s="137"/>
    </row>
    <row r="18" ht="27" customHeight="1" spans="1:24">
      <c r="A18" s="163" t="s">
        <v>329</v>
      </c>
      <c r="B18" s="163" t="s">
        <v>374</v>
      </c>
      <c r="C18" s="163" t="s">
        <v>330</v>
      </c>
      <c r="D18" s="164" t="s">
        <v>375</v>
      </c>
      <c r="E18" s="165">
        <v>269864</v>
      </c>
      <c r="F18" s="165">
        <v>269864</v>
      </c>
      <c r="G18" s="165">
        <v>150576</v>
      </c>
      <c r="H18" s="165">
        <v>106740</v>
      </c>
      <c r="I18" s="165">
        <v>12548</v>
      </c>
      <c r="J18" s="166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6">
        <v>0</v>
      </c>
      <c r="T18" s="213">
        <v>0</v>
      </c>
      <c r="U18" s="166">
        <v>0</v>
      </c>
      <c r="V18" s="137"/>
      <c r="W18" s="137"/>
      <c r="X18" s="137"/>
    </row>
    <row r="19" ht="27" customHeight="1" spans="1:24">
      <c r="A19" s="163" t="s">
        <v>329</v>
      </c>
      <c r="B19" s="163" t="s">
        <v>380</v>
      </c>
      <c r="C19" s="163" t="s">
        <v>330</v>
      </c>
      <c r="D19" s="164" t="s">
        <v>381</v>
      </c>
      <c r="E19" s="165">
        <v>309337</v>
      </c>
      <c r="F19" s="165">
        <v>309337</v>
      </c>
      <c r="G19" s="165">
        <v>171948</v>
      </c>
      <c r="H19" s="165">
        <v>123060</v>
      </c>
      <c r="I19" s="165">
        <v>14329</v>
      </c>
      <c r="J19" s="166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6">
        <v>0</v>
      </c>
      <c r="T19" s="213">
        <v>0</v>
      </c>
      <c r="U19" s="166">
        <v>0</v>
      </c>
      <c r="V19" s="137"/>
      <c r="W19" s="137"/>
      <c r="X19" s="137"/>
    </row>
    <row r="20" ht="27" customHeight="1" spans="1:24">
      <c r="A20" s="163" t="s">
        <v>329</v>
      </c>
      <c r="B20" s="163" t="s">
        <v>380</v>
      </c>
      <c r="C20" s="163" t="s">
        <v>332</v>
      </c>
      <c r="D20" s="164" t="s">
        <v>382</v>
      </c>
      <c r="E20" s="165">
        <v>116098</v>
      </c>
      <c r="F20" s="165">
        <v>116098</v>
      </c>
      <c r="G20" s="165">
        <v>61752</v>
      </c>
      <c r="H20" s="165">
        <v>49200</v>
      </c>
      <c r="I20" s="165">
        <v>5146</v>
      </c>
      <c r="J20" s="166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6">
        <v>0</v>
      </c>
      <c r="T20" s="213">
        <v>0</v>
      </c>
      <c r="U20" s="166">
        <v>0</v>
      </c>
      <c r="V20" s="137"/>
      <c r="W20" s="137"/>
      <c r="X20" s="137"/>
    </row>
    <row r="21" ht="27" customHeight="1" spans="1:24">
      <c r="A21" s="163" t="s">
        <v>329</v>
      </c>
      <c r="B21" s="163" t="s">
        <v>384</v>
      </c>
      <c r="C21" s="163" t="s">
        <v>330</v>
      </c>
      <c r="D21" s="164" t="s">
        <v>385</v>
      </c>
      <c r="E21" s="165">
        <v>3439179</v>
      </c>
      <c r="F21" s="165">
        <v>3000139</v>
      </c>
      <c r="G21" s="165">
        <v>1709796</v>
      </c>
      <c r="H21" s="165">
        <v>1147860</v>
      </c>
      <c r="I21" s="165">
        <v>142483</v>
      </c>
      <c r="J21" s="166">
        <v>0</v>
      </c>
      <c r="K21" s="165">
        <v>135042</v>
      </c>
      <c r="L21" s="165">
        <v>85248</v>
      </c>
      <c r="M21" s="165">
        <v>0</v>
      </c>
      <c r="N21" s="165">
        <v>32499</v>
      </c>
      <c r="O21" s="165">
        <v>12000</v>
      </c>
      <c r="P21" s="165">
        <v>5295</v>
      </c>
      <c r="Q21" s="165">
        <v>48748</v>
      </c>
      <c r="R21" s="165">
        <v>255250</v>
      </c>
      <c r="S21" s="166">
        <v>0</v>
      </c>
      <c r="T21" s="213">
        <v>0</v>
      </c>
      <c r="U21" s="166">
        <v>255250</v>
      </c>
      <c r="V21" s="137"/>
      <c r="W21" s="137"/>
      <c r="X21" s="137"/>
    </row>
    <row r="22" ht="27" customHeight="1" spans="1:24">
      <c r="A22" s="163" t="s">
        <v>329</v>
      </c>
      <c r="B22" s="163" t="s">
        <v>389</v>
      </c>
      <c r="C22" s="163" t="s">
        <v>330</v>
      </c>
      <c r="D22" s="164" t="s">
        <v>390</v>
      </c>
      <c r="E22" s="165">
        <v>1086929</v>
      </c>
      <c r="F22" s="165">
        <v>1066929</v>
      </c>
      <c r="G22" s="165">
        <v>595836</v>
      </c>
      <c r="H22" s="165">
        <v>421440</v>
      </c>
      <c r="I22" s="165">
        <v>49653</v>
      </c>
      <c r="J22" s="166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20000</v>
      </c>
      <c r="S22" s="166">
        <v>0</v>
      </c>
      <c r="T22" s="213">
        <v>0</v>
      </c>
      <c r="U22" s="166">
        <v>20000</v>
      </c>
      <c r="V22" s="137"/>
      <c r="W22" s="137"/>
      <c r="X22" s="137"/>
    </row>
    <row r="23" ht="27" customHeight="1" spans="1:24">
      <c r="A23" s="163" t="s">
        <v>329</v>
      </c>
      <c r="B23" s="163" t="s">
        <v>394</v>
      </c>
      <c r="C23" s="163" t="s">
        <v>330</v>
      </c>
      <c r="D23" s="164" t="s">
        <v>395</v>
      </c>
      <c r="E23" s="165">
        <v>870371</v>
      </c>
      <c r="F23" s="165">
        <v>840371</v>
      </c>
      <c r="G23" s="165">
        <v>463524</v>
      </c>
      <c r="H23" s="165">
        <v>338220</v>
      </c>
      <c r="I23" s="165">
        <v>38627</v>
      </c>
      <c r="J23" s="166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30000</v>
      </c>
      <c r="S23" s="166">
        <v>0</v>
      </c>
      <c r="T23" s="213">
        <v>0</v>
      </c>
      <c r="U23" s="166">
        <v>30000</v>
      </c>
      <c r="V23" s="137"/>
      <c r="W23" s="137"/>
      <c r="X23" s="137"/>
    </row>
    <row r="24" ht="27" customHeight="1" spans="1:24">
      <c r="A24" s="163" t="s">
        <v>329</v>
      </c>
      <c r="B24" s="163" t="s">
        <v>398</v>
      </c>
      <c r="C24" s="163" t="s">
        <v>330</v>
      </c>
      <c r="D24" s="164" t="s">
        <v>399</v>
      </c>
      <c r="E24" s="165">
        <v>786284</v>
      </c>
      <c r="F24" s="165">
        <v>756284</v>
      </c>
      <c r="G24" s="165">
        <v>438576</v>
      </c>
      <c r="H24" s="165">
        <v>281160</v>
      </c>
      <c r="I24" s="165">
        <v>36548</v>
      </c>
      <c r="J24" s="166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30000</v>
      </c>
      <c r="S24" s="166">
        <v>0</v>
      </c>
      <c r="T24" s="213">
        <v>0</v>
      </c>
      <c r="U24" s="166">
        <v>30000</v>
      </c>
      <c r="V24" s="137"/>
      <c r="W24" s="137"/>
      <c r="X24" s="137"/>
    </row>
    <row r="25" ht="27" customHeight="1" spans="1:21">
      <c r="A25" s="163" t="s">
        <v>406</v>
      </c>
      <c r="B25" s="163" t="s">
        <v>360</v>
      </c>
      <c r="C25" s="163" t="s">
        <v>343</v>
      </c>
      <c r="D25" s="164" t="s">
        <v>407</v>
      </c>
      <c r="E25" s="165">
        <v>297842</v>
      </c>
      <c r="F25" s="165">
        <v>208154</v>
      </c>
      <c r="G25" s="165">
        <v>120696</v>
      </c>
      <c r="H25" s="165">
        <v>77400</v>
      </c>
      <c r="I25" s="165">
        <v>10058</v>
      </c>
      <c r="J25" s="166">
        <v>0</v>
      </c>
      <c r="K25" s="165">
        <v>65916</v>
      </c>
      <c r="L25" s="165">
        <v>41631</v>
      </c>
      <c r="M25" s="165">
        <v>0</v>
      </c>
      <c r="N25" s="165">
        <v>15848</v>
      </c>
      <c r="O25" s="165">
        <v>6048</v>
      </c>
      <c r="P25" s="165">
        <v>2389</v>
      </c>
      <c r="Q25" s="165">
        <v>23772</v>
      </c>
      <c r="R25" s="165">
        <v>0</v>
      </c>
      <c r="S25" s="166">
        <v>0</v>
      </c>
      <c r="T25" s="213">
        <v>0</v>
      </c>
      <c r="U25" s="166">
        <v>0</v>
      </c>
    </row>
    <row r="26" ht="27" customHeight="1" spans="1:21">
      <c r="A26" s="163" t="s">
        <v>406</v>
      </c>
      <c r="B26" s="163" t="s">
        <v>351</v>
      </c>
      <c r="C26" s="163" t="s">
        <v>330</v>
      </c>
      <c r="D26" s="164" t="s">
        <v>409</v>
      </c>
      <c r="E26" s="165">
        <v>105113</v>
      </c>
      <c r="F26" s="165">
        <v>105113</v>
      </c>
      <c r="G26" s="165">
        <v>56508</v>
      </c>
      <c r="H26" s="165">
        <v>0</v>
      </c>
      <c r="I26" s="165">
        <v>4709</v>
      </c>
      <c r="J26" s="166">
        <v>43896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6">
        <v>0</v>
      </c>
      <c r="T26" s="213">
        <v>0</v>
      </c>
      <c r="U26" s="166">
        <v>0</v>
      </c>
    </row>
    <row r="27" ht="27" customHeight="1" spans="1:21">
      <c r="A27" s="163" t="s">
        <v>410</v>
      </c>
      <c r="B27" s="163" t="s">
        <v>360</v>
      </c>
      <c r="C27" s="163" t="s">
        <v>330</v>
      </c>
      <c r="D27" s="164" t="s">
        <v>413</v>
      </c>
      <c r="E27" s="165">
        <v>1128735</v>
      </c>
      <c r="F27" s="165">
        <v>928335</v>
      </c>
      <c r="G27" s="165">
        <v>512100</v>
      </c>
      <c r="H27" s="165">
        <v>373560</v>
      </c>
      <c r="I27" s="165">
        <v>42675</v>
      </c>
      <c r="J27" s="166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200400</v>
      </c>
      <c r="S27" s="166">
        <v>0</v>
      </c>
      <c r="T27" s="213">
        <v>0</v>
      </c>
      <c r="U27" s="166">
        <v>200400</v>
      </c>
    </row>
    <row r="28" ht="27" customHeight="1" spans="1:21">
      <c r="A28" s="163" t="s">
        <v>410</v>
      </c>
      <c r="B28" s="163" t="s">
        <v>360</v>
      </c>
      <c r="C28" s="163" t="s">
        <v>357</v>
      </c>
      <c r="D28" s="164" t="s">
        <v>416</v>
      </c>
      <c r="E28" s="165">
        <v>150683</v>
      </c>
      <c r="F28" s="165">
        <v>150683</v>
      </c>
      <c r="G28" s="165">
        <v>79332</v>
      </c>
      <c r="H28" s="165">
        <v>64740</v>
      </c>
      <c r="I28" s="165">
        <v>6611</v>
      </c>
      <c r="J28" s="166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6">
        <v>0</v>
      </c>
      <c r="T28" s="213">
        <v>0</v>
      </c>
      <c r="U28" s="166">
        <v>0</v>
      </c>
    </row>
    <row r="29" ht="27" customHeight="1" spans="1:21">
      <c r="A29" s="163" t="s">
        <v>419</v>
      </c>
      <c r="B29" s="163" t="s">
        <v>330</v>
      </c>
      <c r="C29" s="163" t="s">
        <v>330</v>
      </c>
      <c r="D29" s="164" t="s">
        <v>420</v>
      </c>
      <c r="E29" s="165">
        <v>3919314</v>
      </c>
      <c r="F29" s="165">
        <v>2786692</v>
      </c>
      <c r="G29" s="165">
        <v>1653168</v>
      </c>
      <c r="H29" s="165">
        <v>397200</v>
      </c>
      <c r="I29" s="165">
        <v>137764</v>
      </c>
      <c r="J29" s="166">
        <v>598560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1132622</v>
      </c>
      <c r="S29" s="166">
        <v>0</v>
      </c>
      <c r="T29" s="213">
        <v>0</v>
      </c>
      <c r="U29" s="166">
        <v>1132622</v>
      </c>
    </row>
    <row r="30" ht="27" customHeight="1" spans="1:21">
      <c r="A30" s="163" t="s">
        <v>419</v>
      </c>
      <c r="B30" s="163" t="s">
        <v>330</v>
      </c>
      <c r="C30" s="163" t="s">
        <v>332</v>
      </c>
      <c r="D30" s="164" t="s">
        <v>421</v>
      </c>
      <c r="E30" s="165">
        <v>557338</v>
      </c>
      <c r="F30" s="165">
        <v>0</v>
      </c>
      <c r="G30" s="165">
        <v>0</v>
      </c>
      <c r="H30" s="165">
        <v>0</v>
      </c>
      <c r="I30" s="165">
        <v>0</v>
      </c>
      <c r="J30" s="166">
        <v>0</v>
      </c>
      <c r="K30" s="165">
        <v>557338</v>
      </c>
      <c r="L30" s="165">
        <v>557338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6">
        <v>0</v>
      </c>
      <c r="T30" s="213">
        <v>0</v>
      </c>
      <c r="U30" s="166">
        <v>0</v>
      </c>
    </row>
    <row r="31" ht="27" customHeight="1" spans="1:21">
      <c r="A31" s="163" t="s">
        <v>419</v>
      </c>
      <c r="B31" s="163" t="s">
        <v>332</v>
      </c>
      <c r="C31" s="163" t="s">
        <v>330</v>
      </c>
      <c r="D31" s="164" t="s">
        <v>422</v>
      </c>
      <c r="E31" s="165">
        <v>345889</v>
      </c>
      <c r="F31" s="165">
        <v>244524</v>
      </c>
      <c r="G31" s="165">
        <v>120504</v>
      </c>
      <c r="H31" s="165">
        <v>0</v>
      </c>
      <c r="I31" s="165">
        <v>0</v>
      </c>
      <c r="J31" s="166">
        <v>124020</v>
      </c>
      <c r="K31" s="165">
        <v>72022</v>
      </c>
      <c r="L31" s="165">
        <v>48905</v>
      </c>
      <c r="M31" s="165">
        <v>0</v>
      </c>
      <c r="N31" s="165">
        <v>19562</v>
      </c>
      <c r="O31" s="165">
        <v>0</v>
      </c>
      <c r="P31" s="165">
        <v>3555</v>
      </c>
      <c r="Q31" s="165">
        <v>29343</v>
      </c>
      <c r="R31" s="165">
        <v>0</v>
      </c>
      <c r="S31" s="166">
        <v>0</v>
      </c>
      <c r="T31" s="213">
        <v>0</v>
      </c>
      <c r="U31" s="166">
        <v>0</v>
      </c>
    </row>
    <row r="32" ht="27" customHeight="1" spans="1:21">
      <c r="A32" s="163" t="s">
        <v>419</v>
      </c>
      <c r="B32" s="163" t="s">
        <v>332</v>
      </c>
      <c r="C32" s="163" t="s">
        <v>332</v>
      </c>
      <c r="D32" s="164" t="s">
        <v>423</v>
      </c>
      <c r="E32" s="165">
        <v>22333875</v>
      </c>
      <c r="F32" s="165">
        <v>18565892</v>
      </c>
      <c r="G32" s="165">
        <v>10952292</v>
      </c>
      <c r="H32" s="165">
        <v>0</v>
      </c>
      <c r="I32" s="165">
        <v>0</v>
      </c>
      <c r="J32" s="166">
        <v>7613600</v>
      </c>
      <c r="K32" s="165">
        <v>3767983</v>
      </c>
      <c r="L32" s="165">
        <v>3767983</v>
      </c>
      <c r="M32" s="165">
        <v>0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166">
        <v>0</v>
      </c>
      <c r="T32" s="213">
        <v>0</v>
      </c>
      <c r="U32" s="166">
        <v>0</v>
      </c>
    </row>
    <row r="33" ht="27" customHeight="1" spans="1:21">
      <c r="A33" s="163" t="s">
        <v>419</v>
      </c>
      <c r="B33" s="163" t="s">
        <v>332</v>
      </c>
      <c r="C33" s="163" t="s">
        <v>343</v>
      </c>
      <c r="D33" s="164" t="s">
        <v>424</v>
      </c>
      <c r="E33" s="165">
        <v>16448888</v>
      </c>
      <c r="F33" s="165">
        <v>13354588</v>
      </c>
      <c r="G33" s="165">
        <v>8320188</v>
      </c>
      <c r="H33" s="165">
        <v>0</v>
      </c>
      <c r="I33" s="165">
        <v>0</v>
      </c>
      <c r="J33" s="166">
        <v>5034400</v>
      </c>
      <c r="K33" s="165">
        <v>2671080</v>
      </c>
      <c r="L33" s="165">
        <v>2671080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423220</v>
      </c>
      <c r="S33" s="166">
        <v>0</v>
      </c>
      <c r="T33" s="213">
        <v>0</v>
      </c>
      <c r="U33" s="166">
        <v>423220</v>
      </c>
    </row>
    <row r="34" ht="27" customHeight="1" spans="1:21">
      <c r="A34" s="163" t="s">
        <v>428</v>
      </c>
      <c r="B34" s="163" t="s">
        <v>330</v>
      </c>
      <c r="C34" s="163" t="s">
        <v>330</v>
      </c>
      <c r="D34" s="164" t="s">
        <v>429</v>
      </c>
      <c r="E34" s="165">
        <v>768698</v>
      </c>
      <c r="F34" s="165">
        <v>691478</v>
      </c>
      <c r="G34" s="165">
        <v>384072</v>
      </c>
      <c r="H34" s="165">
        <v>275400</v>
      </c>
      <c r="I34" s="165">
        <v>32006</v>
      </c>
      <c r="J34" s="166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77220</v>
      </c>
      <c r="S34" s="166">
        <v>0</v>
      </c>
      <c r="T34" s="213">
        <v>0</v>
      </c>
      <c r="U34" s="166">
        <v>77220</v>
      </c>
    </row>
    <row r="35" ht="27" customHeight="1" spans="1:21">
      <c r="A35" s="163" t="s">
        <v>432</v>
      </c>
      <c r="B35" s="163" t="s">
        <v>330</v>
      </c>
      <c r="C35" s="163" t="s">
        <v>330</v>
      </c>
      <c r="D35" s="164" t="s">
        <v>433</v>
      </c>
      <c r="E35" s="165">
        <v>499846</v>
      </c>
      <c r="F35" s="165">
        <v>499846</v>
      </c>
      <c r="G35" s="165">
        <v>281784</v>
      </c>
      <c r="H35" s="165">
        <v>194580</v>
      </c>
      <c r="I35" s="165">
        <v>23482</v>
      </c>
      <c r="J35" s="166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6">
        <v>0</v>
      </c>
      <c r="T35" s="213">
        <v>0</v>
      </c>
      <c r="U35" s="166">
        <v>0</v>
      </c>
    </row>
    <row r="36" ht="27" customHeight="1" spans="1:21">
      <c r="A36" s="163" t="s">
        <v>432</v>
      </c>
      <c r="B36" s="163" t="s">
        <v>330</v>
      </c>
      <c r="C36" s="163" t="s">
        <v>341</v>
      </c>
      <c r="D36" s="164" t="s">
        <v>436</v>
      </c>
      <c r="E36" s="165">
        <v>252989</v>
      </c>
      <c r="F36" s="165">
        <v>252989</v>
      </c>
      <c r="G36" s="165">
        <v>143196</v>
      </c>
      <c r="H36" s="165">
        <v>97860</v>
      </c>
      <c r="I36" s="165">
        <v>11933</v>
      </c>
      <c r="J36" s="166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6">
        <v>0</v>
      </c>
      <c r="T36" s="213">
        <v>0</v>
      </c>
      <c r="U36" s="166">
        <v>0</v>
      </c>
    </row>
    <row r="37" ht="27" customHeight="1" spans="1:21">
      <c r="A37" s="163" t="s">
        <v>432</v>
      </c>
      <c r="B37" s="163" t="s">
        <v>330</v>
      </c>
      <c r="C37" s="163" t="s">
        <v>360</v>
      </c>
      <c r="D37" s="164" t="s">
        <v>437</v>
      </c>
      <c r="E37" s="165">
        <v>113455</v>
      </c>
      <c r="F37" s="165">
        <v>113455</v>
      </c>
      <c r="G37" s="165">
        <v>62580</v>
      </c>
      <c r="H37" s="165">
        <v>45660</v>
      </c>
      <c r="I37" s="165">
        <v>5215</v>
      </c>
      <c r="J37" s="166">
        <v>0</v>
      </c>
      <c r="K37" s="165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  <c r="Q37" s="165">
        <v>0</v>
      </c>
      <c r="R37" s="165">
        <v>0</v>
      </c>
      <c r="S37" s="166">
        <v>0</v>
      </c>
      <c r="T37" s="213">
        <v>0</v>
      </c>
      <c r="U37" s="166">
        <v>0</v>
      </c>
    </row>
    <row r="38" ht="27" customHeight="1" spans="1:21">
      <c r="A38" s="163" t="s">
        <v>432</v>
      </c>
      <c r="B38" s="163" t="s">
        <v>330</v>
      </c>
      <c r="C38" s="163" t="s">
        <v>438</v>
      </c>
      <c r="D38" s="164" t="s">
        <v>439</v>
      </c>
      <c r="E38" s="165">
        <v>1239603</v>
      </c>
      <c r="F38" s="165">
        <v>1239603</v>
      </c>
      <c r="G38" s="165">
        <v>663732</v>
      </c>
      <c r="H38" s="165">
        <v>520560</v>
      </c>
      <c r="I38" s="165">
        <v>55311</v>
      </c>
      <c r="J38" s="166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6">
        <v>0</v>
      </c>
      <c r="T38" s="213">
        <v>0</v>
      </c>
      <c r="U38" s="166">
        <v>0</v>
      </c>
    </row>
    <row r="39" ht="27" customHeight="1" spans="1:21">
      <c r="A39" s="163" t="s">
        <v>432</v>
      </c>
      <c r="B39" s="163" t="s">
        <v>332</v>
      </c>
      <c r="C39" s="163" t="s">
        <v>330</v>
      </c>
      <c r="D39" s="164" t="s">
        <v>440</v>
      </c>
      <c r="E39" s="165">
        <v>1882188</v>
      </c>
      <c r="F39" s="165">
        <v>1882188</v>
      </c>
      <c r="G39" s="165">
        <v>1057392</v>
      </c>
      <c r="H39" s="165">
        <v>604980</v>
      </c>
      <c r="I39" s="165">
        <v>88116</v>
      </c>
      <c r="J39" s="166">
        <v>131700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  <c r="Q39" s="165">
        <v>0</v>
      </c>
      <c r="R39" s="165">
        <v>0</v>
      </c>
      <c r="S39" s="166">
        <v>0</v>
      </c>
      <c r="T39" s="213">
        <v>0</v>
      </c>
      <c r="U39" s="166">
        <v>0</v>
      </c>
    </row>
    <row r="40" ht="27" customHeight="1" spans="1:21">
      <c r="A40" s="163" t="s">
        <v>432</v>
      </c>
      <c r="B40" s="163" t="s">
        <v>341</v>
      </c>
      <c r="C40" s="163" t="s">
        <v>341</v>
      </c>
      <c r="D40" s="164" t="s">
        <v>445</v>
      </c>
      <c r="E40" s="165">
        <v>11475412</v>
      </c>
      <c r="F40" s="165">
        <v>0</v>
      </c>
      <c r="G40" s="165">
        <v>0</v>
      </c>
      <c r="H40" s="165">
        <v>0</v>
      </c>
      <c r="I40" s="165">
        <v>0</v>
      </c>
      <c r="J40" s="166">
        <v>0</v>
      </c>
      <c r="K40" s="165">
        <v>11475412</v>
      </c>
      <c r="L40" s="165">
        <v>11475412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6">
        <v>0</v>
      </c>
      <c r="T40" s="213">
        <v>0</v>
      </c>
      <c r="U40" s="166">
        <v>0</v>
      </c>
    </row>
    <row r="41" ht="27" customHeight="1" spans="1:21">
      <c r="A41" s="163" t="s">
        <v>432</v>
      </c>
      <c r="B41" s="163" t="s">
        <v>454</v>
      </c>
      <c r="C41" s="163" t="s">
        <v>332</v>
      </c>
      <c r="D41" s="164" t="s">
        <v>455</v>
      </c>
      <c r="E41" s="165">
        <v>621006</v>
      </c>
      <c r="F41" s="165">
        <v>0</v>
      </c>
      <c r="G41" s="165">
        <v>0</v>
      </c>
      <c r="H41" s="165">
        <v>0</v>
      </c>
      <c r="I41" s="165">
        <v>0</v>
      </c>
      <c r="J41" s="166">
        <v>0</v>
      </c>
      <c r="K41" s="165">
        <v>621006</v>
      </c>
      <c r="L41" s="165">
        <v>0</v>
      </c>
      <c r="M41" s="165">
        <v>0</v>
      </c>
      <c r="N41" s="165">
        <v>0</v>
      </c>
      <c r="O41" s="165">
        <v>0</v>
      </c>
      <c r="P41" s="165">
        <v>621006</v>
      </c>
      <c r="Q41" s="165">
        <v>0</v>
      </c>
      <c r="R41" s="165">
        <v>0</v>
      </c>
      <c r="S41" s="166">
        <v>0</v>
      </c>
      <c r="T41" s="213">
        <v>0</v>
      </c>
      <c r="U41" s="166">
        <v>0</v>
      </c>
    </row>
    <row r="42" ht="27" customHeight="1" spans="1:21">
      <c r="A42" s="163" t="s">
        <v>432</v>
      </c>
      <c r="B42" s="163" t="s">
        <v>454</v>
      </c>
      <c r="C42" s="163" t="s">
        <v>343</v>
      </c>
      <c r="D42" s="164" t="s">
        <v>456</v>
      </c>
      <c r="E42" s="165">
        <v>456580</v>
      </c>
      <c r="F42" s="165">
        <v>0</v>
      </c>
      <c r="G42" s="165">
        <v>0</v>
      </c>
      <c r="H42" s="165">
        <v>0</v>
      </c>
      <c r="I42" s="165">
        <v>0</v>
      </c>
      <c r="J42" s="166">
        <v>0</v>
      </c>
      <c r="K42" s="165">
        <v>456580</v>
      </c>
      <c r="L42" s="165">
        <v>0</v>
      </c>
      <c r="M42" s="165">
        <v>0</v>
      </c>
      <c r="N42" s="165">
        <v>0</v>
      </c>
      <c r="O42" s="165">
        <v>0</v>
      </c>
      <c r="P42" s="165">
        <v>456580</v>
      </c>
      <c r="Q42" s="165">
        <v>0</v>
      </c>
      <c r="R42" s="165">
        <v>0</v>
      </c>
      <c r="S42" s="166">
        <v>0</v>
      </c>
      <c r="T42" s="213">
        <v>0</v>
      </c>
      <c r="U42" s="166">
        <v>0</v>
      </c>
    </row>
    <row r="43" ht="27" customHeight="1" spans="1:21">
      <c r="A43" s="163" t="s">
        <v>458</v>
      </c>
      <c r="B43" s="163" t="s">
        <v>330</v>
      </c>
      <c r="C43" s="163" t="s">
        <v>330</v>
      </c>
      <c r="D43" s="164" t="s">
        <v>459</v>
      </c>
      <c r="E43" s="165">
        <v>1160737</v>
      </c>
      <c r="F43" s="165">
        <v>1160737</v>
      </c>
      <c r="G43" s="165">
        <v>668748</v>
      </c>
      <c r="H43" s="165">
        <v>436260</v>
      </c>
      <c r="I43" s="165">
        <v>55729</v>
      </c>
      <c r="J43" s="166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  <c r="Q43" s="165">
        <v>0</v>
      </c>
      <c r="R43" s="165">
        <v>0</v>
      </c>
      <c r="S43" s="166">
        <v>0</v>
      </c>
      <c r="T43" s="213">
        <v>0</v>
      </c>
      <c r="U43" s="166">
        <v>0</v>
      </c>
    </row>
    <row r="44" ht="27" customHeight="1" spans="1:21">
      <c r="A44" s="163" t="s">
        <v>458</v>
      </c>
      <c r="B44" s="163" t="s">
        <v>330</v>
      </c>
      <c r="C44" s="163" t="s">
        <v>332</v>
      </c>
      <c r="D44" s="164" t="s">
        <v>460</v>
      </c>
      <c r="E44" s="165">
        <v>1160705</v>
      </c>
      <c r="F44" s="165">
        <v>1160705</v>
      </c>
      <c r="G44" s="165">
        <v>628620</v>
      </c>
      <c r="H44" s="165">
        <v>479700</v>
      </c>
      <c r="I44" s="165">
        <v>52385</v>
      </c>
      <c r="J44" s="166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  <c r="Q44" s="165">
        <v>0</v>
      </c>
      <c r="R44" s="165">
        <v>0</v>
      </c>
      <c r="S44" s="166">
        <v>0</v>
      </c>
      <c r="T44" s="213">
        <v>0</v>
      </c>
      <c r="U44" s="166">
        <v>0</v>
      </c>
    </row>
    <row r="45" ht="27" customHeight="1" spans="1:21">
      <c r="A45" s="163" t="s">
        <v>458</v>
      </c>
      <c r="B45" s="163" t="s">
        <v>343</v>
      </c>
      <c r="C45" s="163" t="s">
        <v>332</v>
      </c>
      <c r="D45" s="164" t="s">
        <v>462</v>
      </c>
      <c r="E45" s="165">
        <v>2136984</v>
      </c>
      <c r="F45" s="165">
        <v>1939104</v>
      </c>
      <c r="G45" s="165">
        <v>1112148</v>
      </c>
      <c r="H45" s="165">
        <v>0</v>
      </c>
      <c r="I45" s="165">
        <v>0</v>
      </c>
      <c r="J45" s="166">
        <v>826956</v>
      </c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165">
        <v>0</v>
      </c>
      <c r="R45" s="165">
        <v>197880</v>
      </c>
      <c r="S45" s="166">
        <v>0</v>
      </c>
      <c r="T45" s="213">
        <v>0</v>
      </c>
      <c r="U45" s="166">
        <v>197880</v>
      </c>
    </row>
    <row r="46" ht="27" customHeight="1" spans="1:21">
      <c r="A46" s="163" t="s">
        <v>458</v>
      </c>
      <c r="B46" s="163" t="s">
        <v>334</v>
      </c>
      <c r="C46" s="163" t="s">
        <v>330</v>
      </c>
      <c r="D46" s="164" t="s">
        <v>463</v>
      </c>
      <c r="E46" s="165">
        <v>541563</v>
      </c>
      <c r="F46" s="165">
        <v>530763</v>
      </c>
      <c r="G46" s="165">
        <v>303732</v>
      </c>
      <c r="H46" s="165">
        <v>201720</v>
      </c>
      <c r="I46" s="165">
        <v>25311</v>
      </c>
      <c r="J46" s="166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10800</v>
      </c>
      <c r="S46" s="166">
        <v>0</v>
      </c>
      <c r="T46" s="213">
        <v>0</v>
      </c>
      <c r="U46" s="166">
        <v>10800</v>
      </c>
    </row>
    <row r="47" ht="27" customHeight="1" spans="1:21">
      <c r="A47" s="163" t="s">
        <v>458</v>
      </c>
      <c r="B47" s="163" t="s">
        <v>334</v>
      </c>
      <c r="C47" s="163" t="s">
        <v>332</v>
      </c>
      <c r="D47" s="164" t="s">
        <v>464</v>
      </c>
      <c r="E47" s="165">
        <v>656668</v>
      </c>
      <c r="F47" s="165">
        <v>653068</v>
      </c>
      <c r="G47" s="165">
        <v>351552</v>
      </c>
      <c r="H47" s="165">
        <v>272220</v>
      </c>
      <c r="I47" s="165">
        <v>29296</v>
      </c>
      <c r="J47" s="166">
        <v>0</v>
      </c>
      <c r="K47" s="165">
        <v>0</v>
      </c>
      <c r="L47" s="165">
        <v>0</v>
      </c>
      <c r="M47" s="165">
        <v>0</v>
      </c>
      <c r="N47" s="165">
        <v>0</v>
      </c>
      <c r="O47" s="165">
        <v>0</v>
      </c>
      <c r="P47" s="165">
        <v>0</v>
      </c>
      <c r="Q47" s="165">
        <v>0</v>
      </c>
      <c r="R47" s="165">
        <v>3600</v>
      </c>
      <c r="S47" s="166">
        <v>0</v>
      </c>
      <c r="T47" s="213">
        <v>0</v>
      </c>
      <c r="U47" s="166">
        <v>3600</v>
      </c>
    </row>
    <row r="48" ht="27" customHeight="1" spans="1:21">
      <c r="A48" s="163" t="s">
        <v>458</v>
      </c>
      <c r="B48" s="163" t="s">
        <v>334</v>
      </c>
      <c r="C48" s="163" t="s">
        <v>343</v>
      </c>
      <c r="D48" s="164" t="s">
        <v>465</v>
      </c>
      <c r="E48" s="165">
        <v>664005</v>
      </c>
      <c r="F48" s="165">
        <v>654405</v>
      </c>
      <c r="G48" s="165">
        <v>359100</v>
      </c>
      <c r="H48" s="165">
        <v>0</v>
      </c>
      <c r="I48" s="165">
        <v>29925</v>
      </c>
      <c r="J48" s="166">
        <v>265380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165">
        <v>0</v>
      </c>
      <c r="R48" s="165">
        <v>9600</v>
      </c>
      <c r="S48" s="166">
        <v>0</v>
      </c>
      <c r="T48" s="213">
        <v>0</v>
      </c>
      <c r="U48" s="166">
        <v>9600</v>
      </c>
    </row>
    <row r="49" ht="27" customHeight="1" spans="1:21">
      <c r="A49" s="163" t="s">
        <v>458</v>
      </c>
      <c r="B49" s="163" t="s">
        <v>367</v>
      </c>
      <c r="C49" s="163" t="s">
        <v>330</v>
      </c>
      <c r="D49" s="164" t="s">
        <v>470</v>
      </c>
      <c r="E49" s="165">
        <v>7235867</v>
      </c>
      <c r="F49" s="165">
        <v>0</v>
      </c>
      <c r="G49" s="165">
        <v>0</v>
      </c>
      <c r="H49" s="165">
        <v>0</v>
      </c>
      <c r="I49" s="165">
        <v>0</v>
      </c>
      <c r="J49" s="166">
        <v>0</v>
      </c>
      <c r="K49" s="165">
        <v>7235867</v>
      </c>
      <c r="L49" s="165">
        <v>0</v>
      </c>
      <c r="M49" s="165">
        <v>0</v>
      </c>
      <c r="N49" s="165">
        <v>7235867</v>
      </c>
      <c r="O49" s="165">
        <v>0</v>
      </c>
      <c r="P49" s="165">
        <v>0</v>
      </c>
      <c r="Q49" s="165">
        <v>0</v>
      </c>
      <c r="R49" s="165">
        <v>0</v>
      </c>
      <c r="S49" s="166">
        <v>0</v>
      </c>
      <c r="T49" s="213">
        <v>0</v>
      </c>
      <c r="U49" s="166">
        <v>0</v>
      </c>
    </row>
    <row r="50" ht="27" customHeight="1" spans="1:21">
      <c r="A50" s="163" t="s">
        <v>458</v>
      </c>
      <c r="B50" s="163" t="s">
        <v>367</v>
      </c>
      <c r="C50" s="163" t="s">
        <v>332</v>
      </c>
      <c r="D50" s="164" t="s">
        <v>471</v>
      </c>
      <c r="E50" s="165">
        <v>69299</v>
      </c>
      <c r="F50" s="165">
        <v>0</v>
      </c>
      <c r="G50" s="165">
        <v>0</v>
      </c>
      <c r="H50" s="165">
        <v>0</v>
      </c>
      <c r="I50" s="165">
        <v>0</v>
      </c>
      <c r="J50" s="166">
        <v>0</v>
      </c>
      <c r="K50" s="165">
        <v>69299</v>
      </c>
      <c r="L50" s="165">
        <v>0</v>
      </c>
      <c r="M50" s="165">
        <v>0</v>
      </c>
      <c r="N50" s="165">
        <v>69299</v>
      </c>
      <c r="O50" s="165">
        <v>0</v>
      </c>
      <c r="P50" s="165">
        <v>0</v>
      </c>
      <c r="Q50" s="165">
        <v>0</v>
      </c>
      <c r="R50" s="165">
        <v>0</v>
      </c>
      <c r="S50" s="166">
        <v>0</v>
      </c>
      <c r="T50" s="213">
        <v>0</v>
      </c>
      <c r="U50" s="166">
        <v>0</v>
      </c>
    </row>
    <row r="51" ht="27" customHeight="1" spans="1:21">
      <c r="A51" s="163" t="s">
        <v>458</v>
      </c>
      <c r="B51" s="163" t="s">
        <v>367</v>
      </c>
      <c r="C51" s="163" t="s">
        <v>343</v>
      </c>
      <c r="D51" s="164" t="s">
        <v>472</v>
      </c>
      <c r="E51" s="165">
        <v>1456121</v>
      </c>
      <c r="F51" s="165">
        <v>0</v>
      </c>
      <c r="G51" s="165">
        <v>0</v>
      </c>
      <c r="H51" s="165">
        <v>0</v>
      </c>
      <c r="I51" s="165">
        <v>0</v>
      </c>
      <c r="J51" s="166">
        <v>0</v>
      </c>
      <c r="K51" s="165">
        <v>1456121</v>
      </c>
      <c r="L51" s="165">
        <v>0</v>
      </c>
      <c r="M51" s="165">
        <v>0</v>
      </c>
      <c r="N51" s="165">
        <v>0</v>
      </c>
      <c r="O51" s="165">
        <v>1456121</v>
      </c>
      <c r="P51" s="165">
        <v>0</v>
      </c>
      <c r="Q51" s="165">
        <v>0</v>
      </c>
      <c r="R51" s="165">
        <v>0</v>
      </c>
      <c r="S51" s="166">
        <v>0</v>
      </c>
      <c r="T51" s="213">
        <v>0</v>
      </c>
      <c r="U51" s="166">
        <v>0</v>
      </c>
    </row>
    <row r="52" ht="27" customHeight="1" spans="1:21">
      <c r="A52" s="163" t="s">
        <v>458</v>
      </c>
      <c r="B52" s="163" t="s">
        <v>367</v>
      </c>
      <c r="C52" s="163" t="s">
        <v>351</v>
      </c>
      <c r="D52" s="164" t="s">
        <v>473</v>
      </c>
      <c r="E52" s="165">
        <v>163275</v>
      </c>
      <c r="F52" s="165">
        <v>0</v>
      </c>
      <c r="G52" s="165">
        <v>0</v>
      </c>
      <c r="H52" s="165">
        <v>0</v>
      </c>
      <c r="I52" s="165">
        <v>0</v>
      </c>
      <c r="J52" s="166">
        <v>0</v>
      </c>
      <c r="K52" s="165">
        <v>163275</v>
      </c>
      <c r="L52" s="165">
        <v>0</v>
      </c>
      <c r="M52" s="165">
        <v>0</v>
      </c>
      <c r="N52" s="165">
        <v>0</v>
      </c>
      <c r="O52" s="165">
        <v>0</v>
      </c>
      <c r="P52" s="165">
        <v>163275</v>
      </c>
      <c r="Q52" s="165">
        <v>0</v>
      </c>
      <c r="R52" s="165">
        <v>0</v>
      </c>
      <c r="S52" s="166">
        <v>0</v>
      </c>
      <c r="T52" s="213">
        <v>0</v>
      </c>
      <c r="U52" s="166">
        <v>0</v>
      </c>
    </row>
    <row r="53" ht="27" customHeight="1" spans="1:21">
      <c r="A53" s="163" t="s">
        <v>483</v>
      </c>
      <c r="B53" s="163" t="s">
        <v>330</v>
      </c>
      <c r="C53" s="163" t="s">
        <v>334</v>
      </c>
      <c r="D53" s="164" t="s">
        <v>485</v>
      </c>
      <c r="E53" s="165">
        <v>4205421</v>
      </c>
      <c r="F53" s="165">
        <v>4205421</v>
      </c>
      <c r="G53" s="165">
        <v>2254284</v>
      </c>
      <c r="H53" s="165">
        <v>1763280</v>
      </c>
      <c r="I53" s="165">
        <v>187857</v>
      </c>
      <c r="J53" s="166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0</v>
      </c>
      <c r="R53" s="165">
        <v>0</v>
      </c>
      <c r="S53" s="166">
        <v>0</v>
      </c>
      <c r="T53" s="213">
        <v>0</v>
      </c>
      <c r="U53" s="166">
        <v>0</v>
      </c>
    </row>
    <row r="54" ht="27" customHeight="1" spans="1:21">
      <c r="A54" s="163" t="s">
        <v>489</v>
      </c>
      <c r="B54" s="163" t="s">
        <v>330</v>
      </c>
      <c r="C54" s="163" t="s">
        <v>330</v>
      </c>
      <c r="D54" s="164" t="s">
        <v>490</v>
      </c>
      <c r="E54" s="165">
        <v>5494875</v>
      </c>
      <c r="F54" s="165">
        <v>5291199</v>
      </c>
      <c r="G54" s="165">
        <v>3170487</v>
      </c>
      <c r="H54" s="165">
        <v>541560</v>
      </c>
      <c r="I54" s="165">
        <v>231672</v>
      </c>
      <c r="J54" s="166">
        <v>1347480</v>
      </c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165">
        <v>0</v>
      </c>
      <c r="Q54" s="165">
        <v>0</v>
      </c>
      <c r="R54" s="165">
        <v>203676</v>
      </c>
      <c r="S54" s="166">
        <v>0</v>
      </c>
      <c r="T54" s="213">
        <v>0</v>
      </c>
      <c r="U54" s="166">
        <v>203676</v>
      </c>
    </row>
    <row r="55" ht="27" customHeight="1" spans="1:21">
      <c r="A55" s="163" t="s">
        <v>489</v>
      </c>
      <c r="B55" s="163" t="s">
        <v>341</v>
      </c>
      <c r="C55" s="163" t="s">
        <v>330</v>
      </c>
      <c r="D55" s="164" t="s">
        <v>503</v>
      </c>
      <c r="E55" s="165">
        <v>673797</v>
      </c>
      <c r="F55" s="165">
        <v>673797</v>
      </c>
      <c r="G55" s="165">
        <v>376668</v>
      </c>
      <c r="H55" s="165">
        <v>265740</v>
      </c>
      <c r="I55" s="165">
        <v>31389</v>
      </c>
      <c r="J55" s="166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  <c r="Q55" s="165">
        <v>0</v>
      </c>
      <c r="R55" s="165">
        <v>0</v>
      </c>
      <c r="S55" s="166">
        <v>0</v>
      </c>
      <c r="T55" s="213">
        <v>0</v>
      </c>
      <c r="U55" s="166">
        <v>0</v>
      </c>
    </row>
    <row r="56" ht="27" customHeight="1" spans="1:21">
      <c r="A56" s="163" t="s">
        <v>513</v>
      </c>
      <c r="B56" s="163" t="s">
        <v>330</v>
      </c>
      <c r="C56" s="163" t="s">
        <v>330</v>
      </c>
      <c r="D56" s="164" t="s">
        <v>514</v>
      </c>
      <c r="E56" s="165">
        <v>956959</v>
      </c>
      <c r="F56" s="165">
        <v>956959</v>
      </c>
      <c r="G56" s="165">
        <v>558516</v>
      </c>
      <c r="H56" s="165">
        <v>151440</v>
      </c>
      <c r="I56" s="165">
        <v>46543</v>
      </c>
      <c r="J56" s="166">
        <v>200460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  <c r="Q56" s="165">
        <v>0</v>
      </c>
      <c r="R56" s="165">
        <v>0</v>
      </c>
      <c r="S56" s="166">
        <v>0</v>
      </c>
      <c r="T56" s="213">
        <v>0</v>
      </c>
      <c r="U56" s="166">
        <v>0</v>
      </c>
    </row>
    <row r="57" ht="27" customHeight="1" spans="1:21">
      <c r="A57" s="163" t="s">
        <v>519</v>
      </c>
      <c r="B57" s="163" t="s">
        <v>341</v>
      </c>
      <c r="C57" s="163" t="s">
        <v>330</v>
      </c>
      <c r="D57" s="164" t="s">
        <v>520</v>
      </c>
      <c r="E57" s="165">
        <v>516444</v>
      </c>
      <c r="F57" s="165">
        <v>516444</v>
      </c>
      <c r="G57" s="165">
        <v>296496</v>
      </c>
      <c r="H57" s="165">
        <v>195240</v>
      </c>
      <c r="I57" s="165">
        <v>24708</v>
      </c>
      <c r="J57" s="166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  <c r="Q57" s="165">
        <v>0</v>
      </c>
      <c r="R57" s="165">
        <v>0</v>
      </c>
      <c r="S57" s="166">
        <v>0</v>
      </c>
      <c r="T57" s="213">
        <v>0</v>
      </c>
      <c r="U57" s="166">
        <v>0</v>
      </c>
    </row>
    <row r="58" ht="27" customHeight="1" spans="1:21">
      <c r="A58" s="163" t="s">
        <v>522</v>
      </c>
      <c r="B58" s="163" t="s">
        <v>332</v>
      </c>
      <c r="C58" s="163" t="s">
        <v>330</v>
      </c>
      <c r="D58" s="164" t="s">
        <v>523</v>
      </c>
      <c r="E58" s="165">
        <v>10957744</v>
      </c>
      <c r="F58" s="165">
        <v>0</v>
      </c>
      <c r="G58" s="165">
        <v>0</v>
      </c>
      <c r="H58" s="165">
        <v>0</v>
      </c>
      <c r="I58" s="165">
        <v>0</v>
      </c>
      <c r="J58" s="166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165">
        <v>10957744</v>
      </c>
      <c r="R58" s="165">
        <v>0</v>
      </c>
      <c r="S58" s="166">
        <v>0</v>
      </c>
      <c r="T58" s="213">
        <v>0</v>
      </c>
      <c r="U58" s="166">
        <v>0</v>
      </c>
    </row>
    <row r="59" ht="27" customHeight="1" spans="1:21">
      <c r="A59" s="163" t="s">
        <v>524</v>
      </c>
      <c r="B59" s="163" t="s">
        <v>330</v>
      </c>
      <c r="C59" s="163" t="s">
        <v>330</v>
      </c>
      <c r="D59" s="164" t="s">
        <v>525</v>
      </c>
      <c r="E59" s="165">
        <v>1258832</v>
      </c>
      <c r="F59" s="165">
        <v>1123374</v>
      </c>
      <c r="G59" s="165">
        <v>634536</v>
      </c>
      <c r="H59" s="165">
        <v>435960</v>
      </c>
      <c r="I59" s="165">
        <v>52878</v>
      </c>
      <c r="J59" s="166">
        <v>0</v>
      </c>
      <c r="K59" s="165">
        <v>74020</v>
      </c>
      <c r="L59" s="165">
        <v>48212</v>
      </c>
      <c r="M59" s="165">
        <v>0</v>
      </c>
      <c r="N59" s="165">
        <v>18398</v>
      </c>
      <c r="O59" s="165">
        <v>3720</v>
      </c>
      <c r="P59" s="165">
        <v>3690</v>
      </c>
      <c r="Q59" s="165">
        <v>27598</v>
      </c>
      <c r="R59" s="165">
        <v>33840</v>
      </c>
      <c r="S59" s="166">
        <v>0</v>
      </c>
      <c r="T59" s="213">
        <v>0</v>
      </c>
      <c r="U59" s="166">
        <v>33840</v>
      </c>
    </row>
    <row r="60" ht="27" customHeight="1" spans="1:21">
      <c r="A60" s="163" t="s">
        <v>528</v>
      </c>
      <c r="B60" s="163" t="s">
        <v>330</v>
      </c>
      <c r="C60" s="163" t="s">
        <v>360</v>
      </c>
      <c r="D60" s="164" t="s">
        <v>529</v>
      </c>
      <c r="E60" s="165">
        <v>690476</v>
      </c>
      <c r="F60" s="165">
        <v>676076</v>
      </c>
      <c r="G60" s="165">
        <v>368304</v>
      </c>
      <c r="H60" s="165">
        <v>277080</v>
      </c>
      <c r="I60" s="165">
        <v>30692</v>
      </c>
      <c r="J60" s="166">
        <v>0</v>
      </c>
      <c r="K60" s="165"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  <c r="Q60" s="165">
        <v>0</v>
      </c>
      <c r="R60" s="165">
        <v>14400</v>
      </c>
      <c r="S60" s="166">
        <v>0</v>
      </c>
      <c r="T60" s="213">
        <v>0</v>
      </c>
      <c r="U60" s="166">
        <v>14400</v>
      </c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8888888888889" bottom="0.588888888888889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90" t="s">
        <v>630</v>
      </c>
      <c r="B1" s="171"/>
      <c r="C1" s="171"/>
      <c r="D1" s="172"/>
      <c r="E1" s="186"/>
      <c r="F1" s="186"/>
      <c r="G1" s="186"/>
      <c r="H1" s="186"/>
      <c r="I1" s="186"/>
      <c r="J1" s="186"/>
      <c r="K1" s="186"/>
      <c r="L1" s="195"/>
      <c r="M1" s="195"/>
    </row>
    <row r="2" ht="23.25" customHeight="1" spans="1:13">
      <c r="A2" s="190" t="s">
        <v>18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ht="23.25" customHeight="1" spans="1:13">
      <c r="A3" s="173" t="s">
        <v>47</v>
      </c>
      <c r="B3" s="174"/>
      <c r="C3" s="174"/>
      <c r="D3" s="174"/>
      <c r="E3" s="174"/>
      <c r="F3" s="174"/>
      <c r="G3" s="174"/>
      <c r="H3" s="186"/>
      <c r="I3" s="186"/>
      <c r="J3" s="186"/>
      <c r="K3" s="186"/>
      <c r="L3" s="196" t="s">
        <v>119</v>
      </c>
      <c r="M3" s="196"/>
    </row>
    <row r="4" ht="23.25" customHeight="1" spans="1:13">
      <c r="A4" s="143" t="s">
        <v>537</v>
      </c>
      <c r="B4" s="143"/>
      <c r="C4" s="143"/>
      <c r="D4" s="111" t="s">
        <v>550</v>
      </c>
      <c r="E4" s="143" t="s">
        <v>538</v>
      </c>
      <c r="F4" s="155" t="s">
        <v>551</v>
      </c>
      <c r="G4" s="155"/>
      <c r="H4" s="155"/>
      <c r="I4" s="155"/>
      <c r="J4" s="155"/>
      <c r="K4" s="155" t="s">
        <v>555</v>
      </c>
      <c r="L4" s="155"/>
      <c r="M4" s="155"/>
    </row>
    <row r="5" ht="36.75" customHeight="1" spans="1:13">
      <c r="A5" s="155" t="s">
        <v>325</v>
      </c>
      <c r="B5" s="155" t="s">
        <v>326</v>
      </c>
      <c r="C5" s="155" t="s">
        <v>327</v>
      </c>
      <c r="D5" s="30"/>
      <c r="E5" s="155"/>
      <c r="F5" s="167" t="s">
        <v>328</v>
      </c>
      <c r="G5" s="167" t="s">
        <v>575</v>
      </c>
      <c r="H5" s="167" t="s">
        <v>561</v>
      </c>
      <c r="I5" s="167" t="s">
        <v>523</v>
      </c>
      <c r="J5" s="167" t="s">
        <v>562</v>
      </c>
      <c r="K5" s="167" t="s">
        <v>328</v>
      </c>
      <c r="L5" s="167" t="s">
        <v>541</v>
      </c>
      <c r="M5" s="167" t="s">
        <v>576</v>
      </c>
    </row>
    <row r="6" s="77" customFormat="1" ht="27" customHeight="1" spans="1:13">
      <c r="A6" s="56"/>
      <c r="B6" s="56"/>
      <c r="C6" s="56"/>
      <c r="D6" s="132" t="s">
        <v>328</v>
      </c>
      <c r="E6" s="165">
        <v>140836416</v>
      </c>
      <c r="F6" s="165">
        <v>80164567</v>
      </c>
      <c r="G6" s="165">
        <v>54898681</v>
      </c>
      <c r="H6" s="165">
        <v>16927067</v>
      </c>
      <c r="I6" s="165">
        <v>6280951</v>
      </c>
      <c r="J6" s="165">
        <v>2057868</v>
      </c>
      <c r="K6" s="165">
        <v>60671849</v>
      </c>
      <c r="L6" s="165">
        <v>42482171</v>
      </c>
      <c r="M6" s="166">
        <v>18189678</v>
      </c>
    </row>
    <row r="7" ht="27" customHeight="1" spans="1:13">
      <c r="A7" s="56" t="s">
        <v>329</v>
      </c>
      <c r="B7" s="56" t="s">
        <v>330</v>
      </c>
      <c r="C7" s="56" t="s">
        <v>330</v>
      </c>
      <c r="D7" s="132" t="s">
        <v>331</v>
      </c>
      <c r="E7" s="165">
        <v>1386210</v>
      </c>
      <c r="F7" s="165">
        <v>1386210</v>
      </c>
      <c r="G7" s="165">
        <v>1386210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  <c r="M7" s="166">
        <v>0</v>
      </c>
    </row>
    <row r="8" ht="27" customHeight="1" spans="1:13">
      <c r="A8" s="56" t="s">
        <v>329</v>
      </c>
      <c r="B8" s="56" t="s">
        <v>332</v>
      </c>
      <c r="C8" s="56" t="s">
        <v>330</v>
      </c>
      <c r="D8" s="132" t="s">
        <v>338</v>
      </c>
      <c r="E8" s="165">
        <v>990431</v>
      </c>
      <c r="F8" s="165">
        <v>990431</v>
      </c>
      <c r="G8" s="165">
        <v>990431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6">
        <v>0</v>
      </c>
    </row>
    <row r="9" ht="27" customHeight="1" spans="1:13">
      <c r="A9" s="56" t="s">
        <v>329</v>
      </c>
      <c r="B9" s="56" t="s">
        <v>343</v>
      </c>
      <c r="C9" s="56" t="s">
        <v>330</v>
      </c>
      <c r="D9" s="132" t="s">
        <v>344</v>
      </c>
      <c r="E9" s="165">
        <v>19546523</v>
      </c>
      <c r="F9" s="165">
        <v>18189676</v>
      </c>
      <c r="G9" s="165">
        <v>18029676</v>
      </c>
      <c r="H9" s="165">
        <v>0</v>
      </c>
      <c r="I9" s="165">
        <v>0</v>
      </c>
      <c r="J9" s="165">
        <v>160000</v>
      </c>
      <c r="K9" s="165">
        <v>1356847</v>
      </c>
      <c r="L9" s="165">
        <v>0</v>
      </c>
      <c r="M9" s="166">
        <v>1356847</v>
      </c>
    </row>
    <row r="10" ht="27" customHeight="1" spans="1:13">
      <c r="A10" s="56" t="s">
        <v>329</v>
      </c>
      <c r="B10" s="56" t="s">
        <v>343</v>
      </c>
      <c r="C10" s="56" t="s">
        <v>332</v>
      </c>
      <c r="D10" s="132" t="s">
        <v>345</v>
      </c>
      <c r="E10" s="165">
        <v>1014295</v>
      </c>
      <c r="F10" s="165">
        <v>1014295</v>
      </c>
      <c r="G10" s="165">
        <v>1014295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6">
        <v>0</v>
      </c>
    </row>
    <row r="11" ht="27" customHeight="1" spans="1:13">
      <c r="A11" s="56" t="s">
        <v>329</v>
      </c>
      <c r="B11" s="56" t="s">
        <v>343</v>
      </c>
      <c r="C11" s="56" t="s">
        <v>336</v>
      </c>
      <c r="D11" s="132" t="s">
        <v>348</v>
      </c>
      <c r="E11" s="165">
        <v>532120</v>
      </c>
      <c r="F11" s="165">
        <v>532120</v>
      </c>
      <c r="G11" s="165">
        <v>521320</v>
      </c>
      <c r="H11" s="165">
        <v>0</v>
      </c>
      <c r="I11" s="165">
        <v>0</v>
      </c>
      <c r="J11" s="165">
        <v>10800</v>
      </c>
      <c r="K11" s="165">
        <v>0</v>
      </c>
      <c r="L11" s="165">
        <v>0</v>
      </c>
      <c r="M11" s="166">
        <v>0</v>
      </c>
    </row>
    <row r="12" ht="27" customHeight="1" spans="1:13">
      <c r="A12" s="56" t="s">
        <v>329</v>
      </c>
      <c r="B12" s="56" t="s">
        <v>343</v>
      </c>
      <c r="C12" s="56" t="s">
        <v>349</v>
      </c>
      <c r="D12" s="132" t="s">
        <v>350</v>
      </c>
      <c r="E12" s="165">
        <v>1247206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1247206</v>
      </c>
      <c r="L12" s="165">
        <v>1247206</v>
      </c>
      <c r="M12" s="166">
        <v>0</v>
      </c>
    </row>
    <row r="13" ht="27" customHeight="1" spans="1:13">
      <c r="A13" s="56" t="s">
        <v>329</v>
      </c>
      <c r="B13" s="56" t="s">
        <v>334</v>
      </c>
      <c r="C13" s="56" t="s">
        <v>330</v>
      </c>
      <c r="D13" s="132" t="s">
        <v>353</v>
      </c>
      <c r="E13" s="165">
        <v>1345868</v>
      </c>
      <c r="F13" s="165">
        <v>1345868</v>
      </c>
      <c r="G13" s="165">
        <v>1345868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6">
        <v>0</v>
      </c>
    </row>
    <row r="14" ht="27" customHeight="1" spans="1:13">
      <c r="A14" s="56" t="s">
        <v>329</v>
      </c>
      <c r="B14" s="56" t="s">
        <v>341</v>
      </c>
      <c r="C14" s="56" t="s">
        <v>330</v>
      </c>
      <c r="D14" s="132" t="s">
        <v>355</v>
      </c>
      <c r="E14" s="165">
        <v>511551</v>
      </c>
      <c r="F14" s="165">
        <v>511551</v>
      </c>
      <c r="G14" s="165">
        <v>511551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6">
        <v>0</v>
      </c>
    </row>
    <row r="15" ht="27" customHeight="1" spans="1:13">
      <c r="A15" s="56" t="s">
        <v>329</v>
      </c>
      <c r="B15" s="56" t="s">
        <v>360</v>
      </c>
      <c r="C15" s="56" t="s">
        <v>330</v>
      </c>
      <c r="D15" s="132" t="s">
        <v>361</v>
      </c>
      <c r="E15" s="165">
        <v>2033071</v>
      </c>
      <c r="F15" s="165">
        <v>2033071</v>
      </c>
      <c r="G15" s="165">
        <v>2033071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6">
        <v>0</v>
      </c>
    </row>
    <row r="16" ht="27" customHeight="1" spans="1:13">
      <c r="A16" s="56" t="s">
        <v>329</v>
      </c>
      <c r="B16" s="56" t="s">
        <v>336</v>
      </c>
      <c r="C16" s="56" t="s">
        <v>330</v>
      </c>
      <c r="D16" s="132" t="s">
        <v>365</v>
      </c>
      <c r="E16" s="165">
        <v>638784</v>
      </c>
      <c r="F16" s="165">
        <v>638784</v>
      </c>
      <c r="G16" s="165">
        <v>627984</v>
      </c>
      <c r="H16" s="165">
        <v>0</v>
      </c>
      <c r="I16" s="165">
        <v>0</v>
      </c>
      <c r="J16" s="165">
        <v>10800</v>
      </c>
      <c r="K16" s="165">
        <v>0</v>
      </c>
      <c r="L16" s="165">
        <v>0</v>
      </c>
      <c r="M16" s="166">
        <v>0</v>
      </c>
    </row>
    <row r="17" ht="27" customHeight="1" spans="1:13">
      <c r="A17" s="56" t="s">
        <v>329</v>
      </c>
      <c r="B17" s="56" t="s">
        <v>367</v>
      </c>
      <c r="C17" s="56" t="s">
        <v>330</v>
      </c>
      <c r="D17" s="132" t="s">
        <v>368</v>
      </c>
      <c r="E17" s="165">
        <v>1188818</v>
      </c>
      <c r="F17" s="165">
        <v>1188818</v>
      </c>
      <c r="G17" s="165">
        <v>1076042</v>
      </c>
      <c r="H17" s="165">
        <v>0</v>
      </c>
      <c r="I17" s="165">
        <v>0</v>
      </c>
      <c r="J17" s="165">
        <v>112776</v>
      </c>
      <c r="K17" s="165">
        <v>0</v>
      </c>
      <c r="L17" s="165">
        <v>0</v>
      </c>
      <c r="M17" s="166">
        <v>0</v>
      </c>
    </row>
    <row r="18" ht="27" customHeight="1" spans="1:13">
      <c r="A18" s="56" t="s">
        <v>329</v>
      </c>
      <c r="B18" s="56" t="s">
        <v>374</v>
      </c>
      <c r="C18" s="56" t="s">
        <v>330</v>
      </c>
      <c r="D18" s="132" t="s">
        <v>375</v>
      </c>
      <c r="E18" s="165">
        <v>269864</v>
      </c>
      <c r="F18" s="165">
        <v>269864</v>
      </c>
      <c r="G18" s="165">
        <v>269864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6">
        <v>0</v>
      </c>
    </row>
    <row r="19" ht="27" customHeight="1" spans="1:13">
      <c r="A19" s="56" t="s">
        <v>329</v>
      </c>
      <c r="B19" s="56" t="s">
        <v>380</v>
      </c>
      <c r="C19" s="56" t="s">
        <v>330</v>
      </c>
      <c r="D19" s="132" t="s">
        <v>381</v>
      </c>
      <c r="E19" s="165">
        <v>309337</v>
      </c>
      <c r="F19" s="165">
        <v>309337</v>
      </c>
      <c r="G19" s="165">
        <v>309337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6">
        <v>0</v>
      </c>
    </row>
    <row r="20" ht="27" customHeight="1" spans="1:13">
      <c r="A20" s="56" t="s">
        <v>329</v>
      </c>
      <c r="B20" s="56" t="s">
        <v>380</v>
      </c>
      <c r="C20" s="56" t="s">
        <v>332</v>
      </c>
      <c r="D20" s="132" t="s">
        <v>382</v>
      </c>
      <c r="E20" s="165">
        <v>116098</v>
      </c>
      <c r="F20" s="165">
        <v>116098</v>
      </c>
      <c r="G20" s="165">
        <v>116098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6">
        <v>0</v>
      </c>
    </row>
    <row r="21" ht="27" customHeight="1" spans="1:13">
      <c r="A21" s="56" t="s">
        <v>329</v>
      </c>
      <c r="B21" s="56" t="s">
        <v>384</v>
      </c>
      <c r="C21" s="56" t="s">
        <v>330</v>
      </c>
      <c r="D21" s="132" t="s">
        <v>385</v>
      </c>
      <c r="E21" s="165">
        <v>3439179</v>
      </c>
      <c r="F21" s="165">
        <v>3439179</v>
      </c>
      <c r="G21" s="165">
        <v>3000139</v>
      </c>
      <c r="H21" s="165">
        <v>135042</v>
      </c>
      <c r="I21" s="165">
        <v>48748</v>
      </c>
      <c r="J21" s="165">
        <v>255250</v>
      </c>
      <c r="K21" s="165">
        <v>0</v>
      </c>
      <c r="L21" s="165">
        <v>0</v>
      </c>
      <c r="M21" s="166">
        <v>0</v>
      </c>
    </row>
    <row r="22" ht="27" customHeight="1" spans="1:13">
      <c r="A22" s="56" t="s">
        <v>329</v>
      </c>
      <c r="B22" s="56" t="s">
        <v>389</v>
      </c>
      <c r="C22" s="56" t="s">
        <v>330</v>
      </c>
      <c r="D22" s="132" t="s">
        <v>390</v>
      </c>
      <c r="E22" s="165">
        <v>1086929</v>
      </c>
      <c r="F22" s="165">
        <v>1086929</v>
      </c>
      <c r="G22" s="165">
        <v>1066929</v>
      </c>
      <c r="H22" s="165">
        <v>0</v>
      </c>
      <c r="I22" s="165">
        <v>0</v>
      </c>
      <c r="J22" s="165">
        <v>20000</v>
      </c>
      <c r="K22" s="165">
        <v>0</v>
      </c>
      <c r="L22" s="165">
        <v>0</v>
      </c>
      <c r="M22" s="166">
        <v>0</v>
      </c>
    </row>
    <row r="23" ht="27" customHeight="1" spans="1:13">
      <c r="A23" s="56" t="s">
        <v>329</v>
      </c>
      <c r="B23" s="56" t="s">
        <v>394</v>
      </c>
      <c r="C23" s="56" t="s">
        <v>330</v>
      </c>
      <c r="D23" s="132" t="s">
        <v>395</v>
      </c>
      <c r="E23" s="165">
        <v>870371</v>
      </c>
      <c r="F23" s="165">
        <v>870371</v>
      </c>
      <c r="G23" s="165">
        <v>840371</v>
      </c>
      <c r="H23" s="165">
        <v>0</v>
      </c>
      <c r="I23" s="165">
        <v>0</v>
      </c>
      <c r="J23" s="165">
        <v>30000</v>
      </c>
      <c r="K23" s="165">
        <v>0</v>
      </c>
      <c r="L23" s="165">
        <v>0</v>
      </c>
      <c r="M23" s="166">
        <v>0</v>
      </c>
    </row>
    <row r="24" ht="27" customHeight="1" spans="1:13">
      <c r="A24" s="56" t="s">
        <v>329</v>
      </c>
      <c r="B24" s="56" t="s">
        <v>398</v>
      </c>
      <c r="C24" s="56" t="s">
        <v>330</v>
      </c>
      <c r="D24" s="132" t="s">
        <v>399</v>
      </c>
      <c r="E24" s="165">
        <v>786284</v>
      </c>
      <c r="F24" s="165">
        <v>786284</v>
      </c>
      <c r="G24" s="165">
        <v>756284</v>
      </c>
      <c r="H24" s="165">
        <v>0</v>
      </c>
      <c r="I24" s="165">
        <v>0</v>
      </c>
      <c r="J24" s="165">
        <v>30000</v>
      </c>
      <c r="K24" s="165">
        <v>0</v>
      </c>
      <c r="L24" s="165">
        <v>0</v>
      </c>
      <c r="M24" s="166">
        <v>0</v>
      </c>
    </row>
    <row r="25" ht="27" customHeight="1" spans="1:13">
      <c r="A25" s="56" t="s">
        <v>406</v>
      </c>
      <c r="B25" s="56" t="s">
        <v>360</v>
      </c>
      <c r="C25" s="56" t="s">
        <v>343</v>
      </c>
      <c r="D25" s="132" t="s">
        <v>407</v>
      </c>
      <c r="E25" s="165">
        <v>297842</v>
      </c>
      <c r="F25" s="165">
        <v>297842</v>
      </c>
      <c r="G25" s="165">
        <v>208154</v>
      </c>
      <c r="H25" s="165">
        <v>65916</v>
      </c>
      <c r="I25" s="165">
        <v>23772</v>
      </c>
      <c r="J25" s="165">
        <v>0</v>
      </c>
      <c r="K25" s="165">
        <v>0</v>
      </c>
      <c r="L25" s="165">
        <v>0</v>
      </c>
      <c r="M25" s="166">
        <v>0</v>
      </c>
    </row>
    <row r="26" ht="27" customHeight="1" spans="1:13">
      <c r="A26" s="56" t="s">
        <v>406</v>
      </c>
      <c r="B26" s="56" t="s">
        <v>351</v>
      </c>
      <c r="C26" s="56" t="s">
        <v>330</v>
      </c>
      <c r="D26" s="132" t="s">
        <v>409</v>
      </c>
      <c r="E26" s="165">
        <v>105113</v>
      </c>
      <c r="F26" s="165">
        <v>105113</v>
      </c>
      <c r="G26" s="165">
        <v>105113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6">
        <v>0</v>
      </c>
    </row>
    <row r="27" ht="27" customHeight="1" spans="1:13">
      <c r="A27" s="56" t="s">
        <v>410</v>
      </c>
      <c r="B27" s="56" t="s">
        <v>360</v>
      </c>
      <c r="C27" s="56" t="s">
        <v>330</v>
      </c>
      <c r="D27" s="132" t="s">
        <v>413</v>
      </c>
      <c r="E27" s="165">
        <v>1128735</v>
      </c>
      <c r="F27" s="165">
        <v>1128735</v>
      </c>
      <c r="G27" s="165">
        <v>928335</v>
      </c>
      <c r="H27" s="165">
        <v>0</v>
      </c>
      <c r="I27" s="165">
        <v>0</v>
      </c>
      <c r="J27" s="165">
        <v>200400</v>
      </c>
      <c r="K27" s="165">
        <v>0</v>
      </c>
      <c r="L27" s="165">
        <v>0</v>
      </c>
      <c r="M27" s="166">
        <v>0</v>
      </c>
    </row>
    <row r="28" ht="27" customHeight="1" spans="1:13">
      <c r="A28" s="56" t="s">
        <v>410</v>
      </c>
      <c r="B28" s="56" t="s">
        <v>360</v>
      </c>
      <c r="C28" s="56" t="s">
        <v>357</v>
      </c>
      <c r="D28" s="132" t="s">
        <v>416</v>
      </c>
      <c r="E28" s="165">
        <v>150683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150683</v>
      </c>
      <c r="L28" s="165">
        <v>150683</v>
      </c>
      <c r="M28" s="166">
        <v>0</v>
      </c>
    </row>
    <row r="29" ht="27" customHeight="1" spans="1:13">
      <c r="A29" s="56" t="s">
        <v>419</v>
      </c>
      <c r="B29" s="56" t="s">
        <v>330</v>
      </c>
      <c r="C29" s="56" t="s">
        <v>330</v>
      </c>
      <c r="D29" s="132" t="s">
        <v>420</v>
      </c>
      <c r="E29" s="165">
        <v>3919314</v>
      </c>
      <c r="F29" s="165">
        <v>3919314</v>
      </c>
      <c r="G29" s="165">
        <v>2786692</v>
      </c>
      <c r="H29" s="165">
        <v>0</v>
      </c>
      <c r="I29" s="165">
        <v>0</v>
      </c>
      <c r="J29" s="165">
        <v>1132622</v>
      </c>
      <c r="K29" s="165">
        <v>0</v>
      </c>
      <c r="L29" s="165">
        <v>0</v>
      </c>
      <c r="M29" s="166">
        <v>0</v>
      </c>
    </row>
    <row r="30" ht="27" customHeight="1" spans="1:13">
      <c r="A30" s="56" t="s">
        <v>419</v>
      </c>
      <c r="B30" s="56" t="s">
        <v>330</v>
      </c>
      <c r="C30" s="56" t="s">
        <v>332</v>
      </c>
      <c r="D30" s="132" t="s">
        <v>421</v>
      </c>
      <c r="E30" s="165">
        <v>557338</v>
      </c>
      <c r="F30" s="165">
        <v>557338</v>
      </c>
      <c r="G30" s="165">
        <v>0</v>
      </c>
      <c r="H30" s="165">
        <v>557338</v>
      </c>
      <c r="I30" s="165">
        <v>0</v>
      </c>
      <c r="J30" s="165">
        <v>0</v>
      </c>
      <c r="K30" s="165">
        <v>0</v>
      </c>
      <c r="L30" s="165">
        <v>0</v>
      </c>
      <c r="M30" s="166">
        <v>0</v>
      </c>
    </row>
    <row r="31" ht="27" customHeight="1" spans="1:13">
      <c r="A31" s="56" t="s">
        <v>419</v>
      </c>
      <c r="B31" s="56" t="s">
        <v>332</v>
      </c>
      <c r="C31" s="56" t="s">
        <v>330</v>
      </c>
      <c r="D31" s="132" t="s">
        <v>422</v>
      </c>
      <c r="E31" s="165">
        <v>345889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345889</v>
      </c>
      <c r="L31" s="165">
        <v>345889</v>
      </c>
      <c r="M31" s="166">
        <v>0</v>
      </c>
    </row>
    <row r="32" ht="27" customHeight="1" spans="1:13">
      <c r="A32" s="56" t="s">
        <v>419</v>
      </c>
      <c r="B32" s="56" t="s">
        <v>332</v>
      </c>
      <c r="C32" s="56" t="s">
        <v>332</v>
      </c>
      <c r="D32" s="132" t="s">
        <v>423</v>
      </c>
      <c r="E32" s="165">
        <v>22528910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22528910</v>
      </c>
      <c r="L32" s="165">
        <v>22333875</v>
      </c>
      <c r="M32" s="166">
        <v>195035</v>
      </c>
    </row>
    <row r="33" ht="27" customHeight="1" spans="1:13">
      <c r="A33" s="56" t="s">
        <v>419</v>
      </c>
      <c r="B33" s="56" t="s">
        <v>332</v>
      </c>
      <c r="C33" s="56" t="s">
        <v>343</v>
      </c>
      <c r="D33" s="132" t="s">
        <v>424</v>
      </c>
      <c r="E33" s="165">
        <v>16615292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16615292</v>
      </c>
      <c r="L33" s="165">
        <v>9240563</v>
      </c>
      <c r="M33" s="166">
        <v>7374729</v>
      </c>
    </row>
    <row r="34" ht="27" customHeight="1" spans="1:13">
      <c r="A34" s="56" t="s">
        <v>428</v>
      </c>
      <c r="B34" s="56" t="s">
        <v>330</v>
      </c>
      <c r="C34" s="56" t="s">
        <v>330</v>
      </c>
      <c r="D34" s="132" t="s">
        <v>429</v>
      </c>
      <c r="E34" s="165">
        <v>768698</v>
      </c>
      <c r="F34" s="165">
        <v>768698</v>
      </c>
      <c r="G34" s="165">
        <v>691478</v>
      </c>
      <c r="H34" s="165">
        <v>0</v>
      </c>
      <c r="I34" s="165">
        <v>0</v>
      </c>
      <c r="J34" s="165">
        <v>77220</v>
      </c>
      <c r="K34" s="165">
        <v>0</v>
      </c>
      <c r="L34" s="165">
        <v>0</v>
      </c>
      <c r="M34" s="166">
        <v>0</v>
      </c>
    </row>
    <row r="35" ht="27" customHeight="1" spans="1:13">
      <c r="A35" s="56" t="s">
        <v>432</v>
      </c>
      <c r="B35" s="56" t="s">
        <v>330</v>
      </c>
      <c r="C35" s="56" t="s">
        <v>330</v>
      </c>
      <c r="D35" s="132" t="s">
        <v>433</v>
      </c>
      <c r="E35" s="165">
        <v>499846</v>
      </c>
      <c r="F35" s="165">
        <v>499846</v>
      </c>
      <c r="G35" s="165">
        <v>499846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6">
        <v>0</v>
      </c>
    </row>
    <row r="36" ht="27" customHeight="1" spans="1:13">
      <c r="A36" s="56" t="s">
        <v>432</v>
      </c>
      <c r="B36" s="56" t="s">
        <v>330</v>
      </c>
      <c r="C36" s="56" t="s">
        <v>341</v>
      </c>
      <c r="D36" s="132" t="s">
        <v>436</v>
      </c>
      <c r="E36" s="165">
        <v>252989</v>
      </c>
      <c r="F36" s="165">
        <v>252989</v>
      </c>
      <c r="G36" s="165">
        <v>252989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6">
        <v>0</v>
      </c>
    </row>
    <row r="37" ht="27" customHeight="1" spans="1:13">
      <c r="A37" s="56" t="s">
        <v>432</v>
      </c>
      <c r="B37" s="56" t="s">
        <v>330</v>
      </c>
      <c r="C37" s="56" t="s">
        <v>360</v>
      </c>
      <c r="D37" s="132" t="s">
        <v>437</v>
      </c>
      <c r="E37" s="165">
        <v>113455</v>
      </c>
      <c r="F37" s="165">
        <v>113455</v>
      </c>
      <c r="G37" s="165">
        <v>113455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6">
        <v>0</v>
      </c>
    </row>
    <row r="38" ht="27" customHeight="1" spans="1:13">
      <c r="A38" s="56" t="s">
        <v>432</v>
      </c>
      <c r="B38" s="56" t="s">
        <v>330</v>
      </c>
      <c r="C38" s="56" t="s">
        <v>438</v>
      </c>
      <c r="D38" s="132" t="s">
        <v>439</v>
      </c>
      <c r="E38" s="165">
        <v>1239603</v>
      </c>
      <c r="F38" s="165">
        <v>1016437</v>
      </c>
      <c r="G38" s="165">
        <v>1016437</v>
      </c>
      <c r="H38" s="165">
        <v>0</v>
      </c>
      <c r="I38" s="165">
        <v>0</v>
      </c>
      <c r="J38" s="165">
        <v>0</v>
      </c>
      <c r="K38" s="165">
        <v>223166</v>
      </c>
      <c r="L38" s="165">
        <v>223166</v>
      </c>
      <c r="M38" s="166">
        <v>0</v>
      </c>
    </row>
    <row r="39" ht="27" customHeight="1" spans="1:13">
      <c r="A39" s="56" t="s">
        <v>432</v>
      </c>
      <c r="B39" s="56" t="s">
        <v>332</v>
      </c>
      <c r="C39" s="56" t="s">
        <v>330</v>
      </c>
      <c r="D39" s="132" t="s">
        <v>440</v>
      </c>
      <c r="E39" s="165">
        <v>1882188</v>
      </c>
      <c r="F39" s="165">
        <v>1573454</v>
      </c>
      <c r="G39" s="165">
        <v>1573454</v>
      </c>
      <c r="H39" s="165">
        <v>0</v>
      </c>
      <c r="I39" s="165">
        <v>0</v>
      </c>
      <c r="J39" s="165">
        <v>0</v>
      </c>
      <c r="K39" s="165">
        <v>308734</v>
      </c>
      <c r="L39" s="165">
        <v>308734</v>
      </c>
      <c r="M39" s="166">
        <v>0</v>
      </c>
    </row>
    <row r="40" ht="27" customHeight="1" spans="1:13">
      <c r="A40" s="56" t="s">
        <v>432</v>
      </c>
      <c r="B40" s="56" t="s">
        <v>341</v>
      </c>
      <c r="C40" s="56" t="s">
        <v>341</v>
      </c>
      <c r="D40" s="132" t="s">
        <v>445</v>
      </c>
      <c r="E40" s="165">
        <v>11475412</v>
      </c>
      <c r="F40" s="165">
        <v>9907527</v>
      </c>
      <c r="G40" s="165">
        <v>0</v>
      </c>
      <c r="H40" s="165">
        <v>9907527</v>
      </c>
      <c r="I40" s="165">
        <v>0</v>
      </c>
      <c r="J40" s="165">
        <v>0</v>
      </c>
      <c r="K40" s="165">
        <v>1567885</v>
      </c>
      <c r="L40" s="165">
        <v>464925</v>
      </c>
      <c r="M40" s="166">
        <v>1102960</v>
      </c>
    </row>
    <row r="41" ht="27" customHeight="1" spans="1:13">
      <c r="A41" s="56" t="s">
        <v>432</v>
      </c>
      <c r="B41" s="56" t="s">
        <v>454</v>
      </c>
      <c r="C41" s="56" t="s">
        <v>332</v>
      </c>
      <c r="D41" s="132" t="s">
        <v>455</v>
      </c>
      <c r="E41" s="165">
        <v>621006</v>
      </c>
      <c r="F41" s="165">
        <v>364310</v>
      </c>
      <c r="G41" s="165">
        <v>0</v>
      </c>
      <c r="H41" s="165">
        <v>364310</v>
      </c>
      <c r="I41" s="165">
        <v>0</v>
      </c>
      <c r="J41" s="165">
        <v>0</v>
      </c>
      <c r="K41" s="165">
        <v>256696</v>
      </c>
      <c r="L41" s="165">
        <v>165913</v>
      </c>
      <c r="M41" s="166">
        <v>90783</v>
      </c>
    </row>
    <row r="42" ht="27" customHeight="1" spans="1:13">
      <c r="A42" s="56" t="s">
        <v>432</v>
      </c>
      <c r="B42" s="56" t="s">
        <v>454</v>
      </c>
      <c r="C42" s="56" t="s">
        <v>343</v>
      </c>
      <c r="D42" s="132" t="s">
        <v>456</v>
      </c>
      <c r="E42" s="165">
        <v>456580</v>
      </c>
      <c r="F42" s="165">
        <v>258689</v>
      </c>
      <c r="G42" s="165">
        <v>0</v>
      </c>
      <c r="H42" s="165">
        <v>258689</v>
      </c>
      <c r="I42" s="165">
        <v>0</v>
      </c>
      <c r="J42" s="165">
        <v>0</v>
      </c>
      <c r="K42" s="165">
        <v>197891</v>
      </c>
      <c r="L42" s="165">
        <v>129926</v>
      </c>
      <c r="M42" s="166">
        <v>67965</v>
      </c>
    </row>
    <row r="43" ht="27" customHeight="1" spans="1:13">
      <c r="A43" s="56" t="s">
        <v>458</v>
      </c>
      <c r="B43" s="56" t="s">
        <v>330</v>
      </c>
      <c r="C43" s="56" t="s">
        <v>330</v>
      </c>
      <c r="D43" s="132" t="s">
        <v>459</v>
      </c>
      <c r="E43" s="165">
        <v>1160737</v>
      </c>
      <c r="F43" s="165">
        <v>1160737</v>
      </c>
      <c r="G43" s="165">
        <v>1160737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6">
        <v>0</v>
      </c>
    </row>
    <row r="44" ht="27" customHeight="1" spans="1:13">
      <c r="A44" s="56" t="s">
        <v>458</v>
      </c>
      <c r="B44" s="56" t="s">
        <v>330</v>
      </c>
      <c r="C44" s="56" t="s">
        <v>332</v>
      </c>
      <c r="D44" s="132" t="s">
        <v>460</v>
      </c>
      <c r="E44" s="165">
        <v>1160705</v>
      </c>
      <c r="F44" s="165">
        <v>1160705</v>
      </c>
      <c r="G44" s="165">
        <v>1160705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6">
        <v>0</v>
      </c>
    </row>
    <row r="45" ht="27" customHeight="1" spans="1:13">
      <c r="A45" s="56" t="s">
        <v>458</v>
      </c>
      <c r="B45" s="56" t="s">
        <v>343</v>
      </c>
      <c r="C45" s="56" t="s">
        <v>332</v>
      </c>
      <c r="D45" s="132" t="s">
        <v>462</v>
      </c>
      <c r="E45" s="165">
        <v>2159227</v>
      </c>
      <c r="F45" s="165"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2159227</v>
      </c>
      <c r="L45" s="165">
        <v>0</v>
      </c>
      <c r="M45" s="166">
        <v>2159227</v>
      </c>
    </row>
    <row r="46" ht="27" customHeight="1" spans="1:13">
      <c r="A46" s="56" t="s">
        <v>458</v>
      </c>
      <c r="B46" s="56" t="s">
        <v>334</v>
      </c>
      <c r="C46" s="56" t="s">
        <v>330</v>
      </c>
      <c r="D46" s="132" t="s">
        <v>463</v>
      </c>
      <c r="E46" s="165">
        <v>637638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637638</v>
      </c>
      <c r="L46" s="165">
        <v>0</v>
      </c>
      <c r="M46" s="166">
        <v>637638</v>
      </c>
    </row>
    <row r="47" ht="27" customHeight="1" spans="1:13">
      <c r="A47" s="56" t="s">
        <v>458</v>
      </c>
      <c r="B47" s="56" t="s">
        <v>334</v>
      </c>
      <c r="C47" s="56" t="s">
        <v>332</v>
      </c>
      <c r="D47" s="132" t="s">
        <v>464</v>
      </c>
      <c r="E47" s="165">
        <v>656668</v>
      </c>
      <c r="F47" s="165">
        <v>656668</v>
      </c>
      <c r="G47" s="165">
        <v>653068</v>
      </c>
      <c r="H47" s="165">
        <v>0</v>
      </c>
      <c r="I47" s="165">
        <v>0</v>
      </c>
      <c r="J47" s="165">
        <v>3600</v>
      </c>
      <c r="K47" s="165">
        <v>0</v>
      </c>
      <c r="L47" s="165">
        <v>0</v>
      </c>
      <c r="M47" s="166">
        <v>0</v>
      </c>
    </row>
    <row r="48" ht="27" customHeight="1" spans="1:13">
      <c r="A48" s="56" t="s">
        <v>458</v>
      </c>
      <c r="B48" s="56" t="s">
        <v>334</v>
      </c>
      <c r="C48" s="56" t="s">
        <v>343</v>
      </c>
      <c r="D48" s="132" t="s">
        <v>465</v>
      </c>
      <c r="E48" s="165">
        <v>791187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791187</v>
      </c>
      <c r="L48" s="165">
        <v>654405</v>
      </c>
      <c r="M48" s="166">
        <v>136782</v>
      </c>
    </row>
    <row r="49" ht="27" customHeight="1" spans="1:13">
      <c r="A49" s="56" t="s">
        <v>458</v>
      </c>
      <c r="B49" s="56" t="s">
        <v>367</v>
      </c>
      <c r="C49" s="56" t="s">
        <v>330</v>
      </c>
      <c r="D49" s="132" t="s">
        <v>470</v>
      </c>
      <c r="E49" s="165">
        <v>7235867</v>
      </c>
      <c r="F49" s="165">
        <v>4138957</v>
      </c>
      <c r="G49" s="165">
        <v>0</v>
      </c>
      <c r="H49" s="165">
        <v>4138957</v>
      </c>
      <c r="I49" s="165">
        <v>0</v>
      </c>
      <c r="J49" s="165">
        <v>0</v>
      </c>
      <c r="K49" s="165">
        <v>3096910</v>
      </c>
      <c r="L49" s="165">
        <v>2159421</v>
      </c>
      <c r="M49" s="166">
        <v>937489</v>
      </c>
    </row>
    <row r="50" ht="27" customHeight="1" spans="1:13">
      <c r="A50" s="56" t="s">
        <v>458</v>
      </c>
      <c r="B50" s="56" t="s">
        <v>367</v>
      </c>
      <c r="C50" s="56" t="s">
        <v>332</v>
      </c>
      <c r="D50" s="132" t="s">
        <v>471</v>
      </c>
      <c r="E50" s="165">
        <v>69299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69299</v>
      </c>
      <c r="L50" s="165">
        <v>69299</v>
      </c>
      <c r="M50" s="166">
        <v>0</v>
      </c>
    </row>
    <row r="51" ht="27" customHeight="1" spans="1:13">
      <c r="A51" s="56" t="s">
        <v>458</v>
      </c>
      <c r="B51" s="56" t="s">
        <v>367</v>
      </c>
      <c r="C51" s="56" t="s">
        <v>343</v>
      </c>
      <c r="D51" s="132" t="s">
        <v>472</v>
      </c>
      <c r="E51" s="165">
        <v>1456121</v>
      </c>
      <c r="F51" s="165">
        <v>1411613</v>
      </c>
      <c r="G51" s="165">
        <v>0</v>
      </c>
      <c r="H51" s="165">
        <v>1411613</v>
      </c>
      <c r="I51" s="165">
        <v>0</v>
      </c>
      <c r="J51" s="165">
        <v>0</v>
      </c>
      <c r="K51" s="165">
        <v>44508</v>
      </c>
      <c r="L51" s="165">
        <v>11568</v>
      </c>
      <c r="M51" s="166">
        <v>32940</v>
      </c>
    </row>
    <row r="52" ht="27" customHeight="1" spans="1:13">
      <c r="A52" s="56" t="s">
        <v>458</v>
      </c>
      <c r="B52" s="56" t="s">
        <v>367</v>
      </c>
      <c r="C52" s="56" t="s">
        <v>351</v>
      </c>
      <c r="D52" s="132" t="s">
        <v>473</v>
      </c>
      <c r="E52" s="165">
        <v>163275</v>
      </c>
      <c r="F52" s="165">
        <v>87675</v>
      </c>
      <c r="G52" s="165">
        <v>0</v>
      </c>
      <c r="H52" s="165">
        <v>87675</v>
      </c>
      <c r="I52" s="165">
        <v>0</v>
      </c>
      <c r="J52" s="165">
        <v>0</v>
      </c>
      <c r="K52" s="165">
        <v>75600</v>
      </c>
      <c r="L52" s="165">
        <v>46200</v>
      </c>
      <c r="M52" s="166">
        <v>29400</v>
      </c>
    </row>
    <row r="53" ht="27" customHeight="1" spans="1:13">
      <c r="A53" s="56" t="s">
        <v>483</v>
      </c>
      <c r="B53" s="56" t="s">
        <v>330</v>
      </c>
      <c r="C53" s="56" t="s">
        <v>334</v>
      </c>
      <c r="D53" s="132" t="s">
        <v>485</v>
      </c>
      <c r="E53" s="165">
        <v>4205421</v>
      </c>
      <c r="F53" s="165">
        <v>4205421</v>
      </c>
      <c r="G53" s="165">
        <v>4205421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6">
        <v>0</v>
      </c>
    </row>
    <row r="54" ht="27" customHeight="1" spans="1:13">
      <c r="A54" s="56" t="s">
        <v>489</v>
      </c>
      <c r="B54" s="56" t="s">
        <v>330</v>
      </c>
      <c r="C54" s="56" t="s">
        <v>330</v>
      </c>
      <c r="D54" s="132" t="s">
        <v>490</v>
      </c>
      <c r="E54" s="165">
        <v>5814187</v>
      </c>
      <c r="F54" s="165">
        <v>3152538</v>
      </c>
      <c r="G54" s="165">
        <v>3152538</v>
      </c>
      <c r="H54" s="165">
        <v>0</v>
      </c>
      <c r="I54" s="165">
        <v>0</v>
      </c>
      <c r="J54" s="165">
        <v>0</v>
      </c>
      <c r="K54" s="165">
        <v>2661649</v>
      </c>
      <c r="L54" s="165">
        <v>0</v>
      </c>
      <c r="M54" s="166">
        <v>2661649</v>
      </c>
    </row>
    <row r="55" ht="27" customHeight="1" spans="1:13">
      <c r="A55" s="56" t="s">
        <v>489</v>
      </c>
      <c r="B55" s="56" t="s">
        <v>341</v>
      </c>
      <c r="C55" s="56" t="s">
        <v>330</v>
      </c>
      <c r="D55" s="132" t="s">
        <v>503</v>
      </c>
      <c r="E55" s="165">
        <v>673797</v>
      </c>
      <c r="F55" s="165"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673797</v>
      </c>
      <c r="L55" s="165">
        <v>673797</v>
      </c>
      <c r="M55" s="166">
        <v>0</v>
      </c>
    </row>
    <row r="56" ht="27" customHeight="1" spans="1:13">
      <c r="A56" s="56" t="s">
        <v>513</v>
      </c>
      <c r="B56" s="56" t="s">
        <v>330</v>
      </c>
      <c r="C56" s="56" t="s">
        <v>330</v>
      </c>
      <c r="D56" s="132" t="s">
        <v>514</v>
      </c>
      <c r="E56" s="165">
        <v>956959</v>
      </c>
      <c r="F56" s="165">
        <v>419955</v>
      </c>
      <c r="G56" s="165">
        <v>419955</v>
      </c>
      <c r="H56" s="165">
        <v>0</v>
      </c>
      <c r="I56" s="165">
        <v>0</v>
      </c>
      <c r="J56" s="165">
        <v>0</v>
      </c>
      <c r="K56" s="165">
        <v>537004</v>
      </c>
      <c r="L56" s="165">
        <v>537004</v>
      </c>
      <c r="M56" s="166">
        <v>0</v>
      </c>
    </row>
    <row r="57" ht="27" customHeight="1" spans="1:13">
      <c r="A57" s="56" t="s">
        <v>519</v>
      </c>
      <c r="B57" s="56" t="s">
        <v>341</v>
      </c>
      <c r="C57" s="56" t="s">
        <v>330</v>
      </c>
      <c r="D57" s="132" t="s">
        <v>520</v>
      </c>
      <c r="E57" s="165">
        <v>516444</v>
      </c>
      <c r="F57" s="165">
        <v>516444</v>
      </c>
      <c r="G57" s="165">
        <v>516444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6">
        <v>0</v>
      </c>
    </row>
    <row r="58" ht="27" customHeight="1" spans="1:13">
      <c r="A58" s="56" t="s">
        <v>522</v>
      </c>
      <c r="B58" s="56" t="s">
        <v>332</v>
      </c>
      <c r="C58" s="56" t="s">
        <v>330</v>
      </c>
      <c r="D58" s="132" t="s">
        <v>523</v>
      </c>
      <c r="E58" s="165">
        <v>10957744</v>
      </c>
      <c r="F58" s="165">
        <v>6208431</v>
      </c>
      <c r="G58" s="165">
        <v>0</v>
      </c>
      <c r="H58" s="165">
        <v>0</v>
      </c>
      <c r="I58" s="165">
        <v>6208431</v>
      </c>
      <c r="J58" s="165">
        <v>0</v>
      </c>
      <c r="K58" s="165">
        <v>4749313</v>
      </c>
      <c r="L58" s="165">
        <v>3343079</v>
      </c>
      <c r="M58" s="166">
        <v>1406234</v>
      </c>
    </row>
    <row r="59" ht="27" customHeight="1" spans="1:13">
      <c r="A59" s="56" t="s">
        <v>524</v>
      </c>
      <c r="B59" s="56" t="s">
        <v>330</v>
      </c>
      <c r="C59" s="56" t="s">
        <v>330</v>
      </c>
      <c r="D59" s="132" t="s">
        <v>525</v>
      </c>
      <c r="E59" s="165">
        <v>1258832</v>
      </c>
      <c r="F59" s="165">
        <v>882314</v>
      </c>
      <c r="G59" s="165">
        <v>882314</v>
      </c>
      <c r="H59" s="165">
        <v>0</v>
      </c>
      <c r="I59" s="165">
        <v>0</v>
      </c>
      <c r="J59" s="165">
        <v>0</v>
      </c>
      <c r="K59" s="165">
        <v>376518</v>
      </c>
      <c r="L59" s="165">
        <v>376518</v>
      </c>
      <c r="M59" s="166">
        <v>0</v>
      </c>
    </row>
    <row r="60" ht="27" customHeight="1" spans="1:13">
      <c r="A60" s="56" t="s">
        <v>528</v>
      </c>
      <c r="B60" s="56" t="s">
        <v>330</v>
      </c>
      <c r="C60" s="56" t="s">
        <v>360</v>
      </c>
      <c r="D60" s="132" t="s">
        <v>529</v>
      </c>
      <c r="E60" s="165">
        <v>690476</v>
      </c>
      <c r="F60" s="165">
        <v>690476</v>
      </c>
      <c r="G60" s="165">
        <v>676076</v>
      </c>
      <c r="H60" s="165">
        <v>0</v>
      </c>
      <c r="I60" s="165">
        <v>0</v>
      </c>
      <c r="J60" s="165">
        <v>14400</v>
      </c>
      <c r="K60" s="165">
        <v>0</v>
      </c>
      <c r="L60" s="165">
        <v>0</v>
      </c>
      <c r="M60" s="166">
        <v>0</v>
      </c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8888888888889" bottom="0.58888888888888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3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0.6666666666667" customWidth="1"/>
    <col min="2" max="2" width="8.33333333333333" customWidth="1"/>
    <col min="3" max="3" width="5.66666666666667" customWidth="1"/>
    <col min="4" max="4" width="25.6666666666667" customWidth="1"/>
    <col min="5" max="5" width="13.1666666666667" customWidth="1"/>
    <col min="6" max="27" width="10.6666666666667" customWidth="1"/>
    <col min="28" max="28" width="10" customWidth="1"/>
    <col min="29" max="30" width="10.6666666666667" customWidth="1"/>
  </cols>
  <sheetData>
    <row r="1" ht="22.5" customHeight="1" spans="1:31">
      <c r="A1" s="90" t="s">
        <v>631</v>
      </c>
      <c r="B1" s="171"/>
      <c r="C1" s="171"/>
      <c r="D1" s="172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95"/>
      <c r="AD1" s="195"/>
      <c r="AE1" s="137"/>
    </row>
    <row r="2" ht="22.5" customHeight="1" spans="1:31">
      <c r="A2" s="190" t="s">
        <v>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37"/>
    </row>
    <row r="3" ht="22.5" customHeight="1" spans="1:31">
      <c r="A3" s="173" t="s">
        <v>47</v>
      </c>
      <c r="B3" s="174"/>
      <c r="C3" s="174"/>
      <c r="D3" s="174"/>
      <c r="E3" s="174"/>
      <c r="F3" s="174"/>
      <c r="G3" s="174"/>
      <c r="H3" s="174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204"/>
      <c r="AD3" s="204" t="s">
        <v>119</v>
      </c>
      <c r="AE3" s="137"/>
    </row>
    <row r="4" ht="22.5" customHeight="1" spans="1:31">
      <c r="A4" s="199" t="s">
        <v>537</v>
      </c>
      <c r="B4" s="200"/>
      <c r="C4" s="200"/>
      <c r="D4" s="111" t="s">
        <v>324</v>
      </c>
      <c r="E4" s="201" t="s">
        <v>578</v>
      </c>
      <c r="F4" s="143" t="s">
        <v>579</v>
      </c>
      <c r="G4" s="143" t="s">
        <v>580</v>
      </c>
      <c r="H4" s="167" t="s">
        <v>632</v>
      </c>
      <c r="I4" s="202" t="s">
        <v>581</v>
      </c>
      <c r="J4" s="155" t="s">
        <v>582</v>
      </c>
      <c r="K4" s="155" t="s">
        <v>583</v>
      </c>
      <c r="L4" s="155" t="s">
        <v>584</v>
      </c>
      <c r="M4" s="155" t="s">
        <v>585</v>
      </c>
      <c r="N4" s="155" t="s">
        <v>586</v>
      </c>
      <c r="O4" s="167" t="s">
        <v>588</v>
      </c>
      <c r="P4" s="155" t="s">
        <v>587</v>
      </c>
      <c r="Q4" s="203" t="s">
        <v>589</v>
      </c>
      <c r="R4" s="155" t="s">
        <v>590</v>
      </c>
      <c r="S4" s="155" t="s">
        <v>591</v>
      </c>
      <c r="T4" s="155" t="s">
        <v>592</v>
      </c>
      <c r="U4" s="167" t="s">
        <v>633</v>
      </c>
      <c r="V4" s="203" t="s">
        <v>593</v>
      </c>
      <c r="W4" s="155" t="s">
        <v>634</v>
      </c>
      <c r="X4" s="167" t="s">
        <v>603</v>
      </c>
      <c r="Y4" s="167" t="s">
        <v>594</v>
      </c>
      <c r="Z4" s="155" t="s">
        <v>595</v>
      </c>
      <c r="AA4" s="155" t="s">
        <v>596</v>
      </c>
      <c r="AB4" s="155" t="s">
        <v>635</v>
      </c>
      <c r="AC4" s="155" t="s">
        <v>598</v>
      </c>
      <c r="AD4" s="155" t="s">
        <v>636</v>
      </c>
      <c r="AE4" s="135"/>
    </row>
    <row r="5" ht="39" customHeight="1" spans="1:31">
      <c r="A5" s="167" t="s">
        <v>325</v>
      </c>
      <c r="B5" s="167" t="s">
        <v>326</v>
      </c>
      <c r="C5" s="167" t="s">
        <v>327</v>
      </c>
      <c r="D5" s="168"/>
      <c r="E5" s="177"/>
      <c r="F5" s="167"/>
      <c r="G5" s="167"/>
      <c r="H5" s="143"/>
      <c r="I5" s="202"/>
      <c r="J5" s="167"/>
      <c r="K5" s="167"/>
      <c r="L5" s="167"/>
      <c r="M5" s="167"/>
      <c r="N5" s="167"/>
      <c r="O5" s="143"/>
      <c r="P5" s="167"/>
      <c r="Q5" s="198"/>
      <c r="R5" s="167"/>
      <c r="S5" s="167"/>
      <c r="T5" s="167"/>
      <c r="U5" s="143"/>
      <c r="V5" s="198"/>
      <c r="W5" s="167"/>
      <c r="X5" s="143"/>
      <c r="Y5" s="143"/>
      <c r="Z5" s="167"/>
      <c r="AA5" s="155"/>
      <c r="AB5" s="167"/>
      <c r="AC5" s="167"/>
      <c r="AD5" s="155"/>
      <c r="AE5" s="135"/>
    </row>
    <row r="6" s="77" customFormat="1" ht="27" customHeight="1" spans="1:31">
      <c r="A6" s="163"/>
      <c r="B6" s="163"/>
      <c r="C6" s="163"/>
      <c r="D6" s="164" t="s">
        <v>328</v>
      </c>
      <c r="E6" s="165">
        <v>17778086</v>
      </c>
      <c r="F6" s="165">
        <v>4278699</v>
      </c>
      <c r="G6" s="165">
        <v>1820536</v>
      </c>
      <c r="H6" s="165">
        <v>5000</v>
      </c>
      <c r="I6" s="165">
        <v>109823</v>
      </c>
      <c r="J6" s="165">
        <v>283889</v>
      </c>
      <c r="K6" s="165">
        <v>0</v>
      </c>
      <c r="L6" s="165">
        <v>0</v>
      </c>
      <c r="M6" s="165">
        <v>0</v>
      </c>
      <c r="N6" s="165">
        <v>802595</v>
      </c>
      <c r="O6" s="165">
        <v>0</v>
      </c>
      <c r="P6" s="165">
        <v>280856</v>
      </c>
      <c r="Q6" s="165">
        <v>68500</v>
      </c>
      <c r="R6" s="165">
        <v>597000</v>
      </c>
      <c r="S6" s="165">
        <v>603152</v>
      </c>
      <c r="T6" s="165">
        <v>927950</v>
      </c>
      <c r="U6" s="165">
        <v>21000</v>
      </c>
      <c r="V6" s="165">
        <v>338000</v>
      </c>
      <c r="W6" s="165">
        <v>10000</v>
      </c>
      <c r="X6" s="165">
        <v>0</v>
      </c>
      <c r="Y6" s="165">
        <v>1085172</v>
      </c>
      <c r="Z6" s="165">
        <v>90000</v>
      </c>
      <c r="AA6" s="165">
        <v>362000</v>
      </c>
      <c r="AB6" s="166">
        <v>4164360</v>
      </c>
      <c r="AC6" s="205">
        <v>0</v>
      </c>
      <c r="AD6" s="205">
        <v>1929554</v>
      </c>
      <c r="AE6" s="137"/>
    </row>
    <row r="7" ht="27" customHeight="1" spans="1:31">
      <c r="A7" s="163" t="s">
        <v>329</v>
      </c>
      <c r="B7" s="163" t="s">
        <v>330</v>
      </c>
      <c r="C7" s="163" t="s">
        <v>330</v>
      </c>
      <c r="D7" s="164" t="s">
        <v>331</v>
      </c>
      <c r="E7" s="165">
        <v>721660</v>
      </c>
      <c r="F7" s="165">
        <v>200000</v>
      </c>
      <c r="G7" s="165">
        <v>19000</v>
      </c>
      <c r="H7" s="165">
        <v>0</v>
      </c>
      <c r="I7" s="165">
        <v>0</v>
      </c>
      <c r="J7" s="165">
        <v>11000</v>
      </c>
      <c r="K7" s="165">
        <v>0</v>
      </c>
      <c r="L7" s="165">
        <v>0</v>
      </c>
      <c r="M7" s="165">
        <v>0</v>
      </c>
      <c r="N7" s="165">
        <v>30000</v>
      </c>
      <c r="O7" s="165">
        <v>0</v>
      </c>
      <c r="P7" s="165">
        <v>0</v>
      </c>
      <c r="Q7" s="165">
        <v>0</v>
      </c>
      <c r="R7" s="165">
        <v>79000</v>
      </c>
      <c r="S7" s="165">
        <v>140000</v>
      </c>
      <c r="T7" s="165">
        <v>23400</v>
      </c>
      <c r="U7" s="165">
        <v>0</v>
      </c>
      <c r="V7" s="165">
        <v>5000</v>
      </c>
      <c r="W7" s="165">
        <v>0</v>
      </c>
      <c r="X7" s="165">
        <v>0</v>
      </c>
      <c r="Y7" s="165">
        <v>16380</v>
      </c>
      <c r="Z7" s="165">
        <v>0</v>
      </c>
      <c r="AA7" s="165">
        <v>0</v>
      </c>
      <c r="AB7" s="166">
        <v>170280</v>
      </c>
      <c r="AC7" s="205">
        <v>0</v>
      </c>
      <c r="AD7" s="205">
        <v>27600</v>
      </c>
      <c r="AE7" s="137"/>
    </row>
    <row r="8" ht="27" customHeight="1" spans="1:31">
      <c r="A8" s="163" t="s">
        <v>329</v>
      </c>
      <c r="B8" s="163" t="s">
        <v>332</v>
      </c>
      <c r="C8" s="163" t="s">
        <v>330</v>
      </c>
      <c r="D8" s="164" t="s">
        <v>338</v>
      </c>
      <c r="E8" s="165">
        <v>512429</v>
      </c>
      <c r="F8" s="165">
        <v>90000</v>
      </c>
      <c r="G8" s="165">
        <v>80000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50000</v>
      </c>
      <c r="O8" s="165">
        <v>0</v>
      </c>
      <c r="P8" s="165">
        <v>5000</v>
      </c>
      <c r="Q8" s="165">
        <v>0</v>
      </c>
      <c r="R8" s="165">
        <v>50000</v>
      </c>
      <c r="S8" s="165">
        <v>20000</v>
      </c>
      <c r="T8" s="165">
        <v>35000</v>
      </c>
      <c r="U8" s="165">
        <v>0</v>
      </c>
      <c r="V8" s="165">
        <v>30000</v>
      </c>
      <c r="W8" s="165">
        <v>0</v>
      </c>
      <c r="X8" s="165">
        <v>0</v>
      </c>
      <c r="Y8" s="165">
        <v>11589</v>
      </c>
      <c r="Z8" s="165">
        <v>0</v>
      </c>
      <c r="AA8" s="165">
        <v>0</v>
      </c>
      <c r="AB8" s="166">
        <v>120840</v>
      </c>
      <c r="AC8" s="205">
        <v>0</v>
      </c>
      <c r="AD8" s="205">
        <v>20000</v>
      </c>
      <c r="AE8" s="137"/>
    </row>
    <row r="9" ht="27" customHeight="1" spans="1:31">
      <c r="A9" s="163" t="s">
        <v>329</v>
      </c>
      <c r="B9" s="163" t="s">
        <v>343</v>
      </c>
      <c r="C9" s="163" t="s">
        <v>330</v>
      </c>
      <c r="D9" s="164" t="s">
        <v>344</v>
      </c>
      <c r="E9" s="165">
        <v>2793672</v>
      </c>
      <c r="F9" s="165">
        <v>814500</v>
      </c>
      <c r="G9" s="165">
        <v>199000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128000</v>
      </c>
      <c r="O9" s="165">
        <v>0</v>
      </c>
      <c r="P9" s="165">
        <v>30000</v>
      </c>
      <c r="Q9" s="165">
        <v>0</v>
      </c>
      <c r="R9" s="165">
        <v>60000</v>
      </c>
      <c r="S9" s="165">
        <v>80000</v>
      </c>
      <c r="T9" s="165">
        <v>85500</v>
      </c>
      <c r="U9" s="165">
        <v>0</v>
      </c>
      <c r="V9" s="165">
        <v>40000</v>
      </c>
      <c r="W9" s="165">
        <v>0</v>
      </c>
      <c r="X9" s="165">
        <v>0</v>
      </c>
      <c r="Y9" s="165">
        <v>205312</v>
      </c>
      <c r="Z9" s="165">
        <v>0</v>
      </c>
      <c r="AA9" s="165">
        <v>0</v>
      </c>
      <c r="AB9" s="166">
        <v>891360</v>
      </c>
      <c r="AC9" s="205">
        <v>0</v>
      </c>
      <c r="AD9" s="205">
        <v>260000</v>
      </c>
      <c r="AE9" s="137"/>
    </row>
    <row r="10" ht="27" customHeight="1" spans="1:31">
      <c r="A10" s="163" t="s">
        <v>329</v>
      </c>
      <c r="B10" s="163" t="s">
        <v>343</v>
      </c>
      <c r="C10" s="163" t="s">
        <v>332</v>
      </c>
      <c r="D10" s="164" t="s">
        <v>345</v>
      </c>
      <c r="E10" s="165">
        <v>248418</v>
      </c>
      <c r="F10" s="165">
        <v>20000</v>
      </c>
      <c r="G10" s="165">
        <v>20000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10000</v>
      </c>
      <c r="O10" s="165">
        <v>0</v>
      </c>
      <c r="P10" s="165">
        <v>10000</v>
      </c>
      <c r="Q10" s="165">
        <v>0</v>
      </c>
      <c r="R10" s="165">
        <v>0</v>
      </c>
      <c r="S10" s="165">
        <v>0</v>
      </c>
      <c r="T10" s="165">
        <v>20000</v>
      </c>
      <c r="U10" s="165">
        <v>0</v>
      </c>
      <c r="V10" s="165">
        <v>50000</v>
      </c>
      <c r="W10" s="165">
        <v>0</v>
      </c>
      <c r="X10" s="165">
        <v>0</v>
      </c>
      <c r="Y10" s="165">
        <v>11418</v>
      </c>
      <c r="Z10" s="165">
        <v>40000</v>
      </c>
      <c r="AA10" s="165">
        <v>0</v>
      </c>
      <c r="AB10" s="166">
        <v>57000</v>
      </c>
      <c r="AC10" s="205">
        <v>0</v>
      </c>
      <c r="AD10" s="205">
        <v>10000</v>
      </c>
      <c r="AE10" s="137"/>
    </row>
    <row r="11" ht="27" customHeight="1" spans="1:31">
      <c r="A11" s="163" t="s">
        <v>329</v>
      </c>
      <c r="B11" s="163" t="s">
        <v>343</v>
      </c>
      <c r="C11" s="163" t="s">
        <v>336</v>
      </c>
      <c r="D11" s="164" t="s">
        <v>348</v>
      </c>
      <c r="E11" s="165">
        <v>131155</v>
      </c>
      <c r="F11" s="165">
        <v>40000</v>
      </c>
      <c r="G11" s="165">
        <v>20000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20000</v>
      </c>
      <c r="S11" s="165">
        <v>10000</v>
      </c>
      <c r="T11" s="165">
        <v>0</v>
      </c>
      <c r="U11" s="165">
        <v>0</v>
      </c>
      <c r="V11" s="165">
        <v>0</v>
      </c>
      <c r="W11" s="165">
        <v>0</v>
      </c>
      <c r="X11" s="165">
        <v>0</v>
      </c>
      <c r="Y11" s="165">
        <v>5755</v>
      </c>
      <c r="Z11" s="165">
        <v>0</v>
      </c>
      <c r="AA11" s="165">
        <v>0</v>
      </c>
      <c r="AB11" s="166">
        <v>35400</v>
      </c>
      <c r="AC11" s="205">
        <v>0</v>
      </c>
      <c r="AD11" s="205">
        <v>0</v>
      </c>
      <c r="AE11" s="137"/>
    </row>
    <row r="12" ht="27" customHeight="1" spans="1:31">
      <c r="A12" s="163" t="s">
        <v>329</v>
      </c>
      <c r="B12" s="163" t="s">
        <v>343</v>
      </c>
      <c r="C12" s="163" t="s">
        <v>349</v>
      </c>
      <c r="D12" s="164" t="s">
        <v>350</v>
      </c>
      <c r="E12" s="165">
        <v>179450</v>
      </c>
      <c r="F12" s="165">
        <v>20000</v>
      </c>
      <c r="G12" s="165">
        <v>30000</v>
      </c>
      <c r="H12" s="165">
        <v>0</v>
      </c>
      <c r="I12" s="165">
        <v>10000</v>
      </c>
      <c r="J12" s="165">
        <v>30000</v>
      </c>
      <c r="K12" s="165">
        <v>0</v>
      </c>
      <c r="L12" s="165">
        <v>0</v>
      </c>
      <c r="M12" s="165">
        <v>0</v>
      </c>
      <c r="N12" s="165">
        <v>10000</v>
      </c>
      <c r="O12" s="165">
        <v>0</v>
      </c>
      <c r="P12" s="165">
        <v>10000</v>
      </c>
      <c r="Q12" s="165">
        <v>0</v>
      </c>
      <c r="R12" s="165">
        <v>0</v>
      </c>
      <c r="S12" s="165">
        <v>0</v>
      </c>
      <c r="T12" s="165">
        <v>20000</v>
      </c>
      <c r="U12" s="165">
        <v>0</v>
      </c>
      <c r="V12" s="165">
        <v>20000</v>
      </c>
      <c r="W12" s="165">
        <v>0</v>
      </c>
      <c r="X12" s="165">
        <v>0</v>
      </c>
      <c r="Y12" s="165">
        <v>9450</v>
      </c>
      <c r="Z12" s="165">
        <v>0</v>
      </c>
      <c r="AA12" s="165">
        <v>0</v>
      </c>
      <c r="AB12" s="166">
        <v>0</v>
      </c>
      <c r="AC12" s="205">
        <v>0</v>
      </c>
      <c r="AD12" s="205">
        <v>20000</v>
      </c>
      <c r="AE12" s="137"/>
    </row>
    <row r="13" ht="27" customHeight="1" spans="1:31">
      <c r="A13" s="163" t="s">
        <v>329</v>
      </c>
      <c r="B13" s="163" t="s">
        <v>334</v>
      </c>
      <c r="C13" s="163" t="s">
        <v>330</v>
      </c>
      <c r="D13" s="164" t="s">
        <v>353</v>
      </c>
      <c r="E13" s="165">
        <v>363034</v>
      </c>
      <c r="F13" s="165">
        <v>112200</v>
      </c>
      <c r="G13" s="165">
        <v>50000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7800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  <c r="U13" s="165">
        <v>0</v>
      </c>
      <c r="V13" s="165">
        <v>0</v>
      </c>
      <c r="W13" s="165">
        <v>0</v>
      </c>
      <c r="X13" s="165">
        <v>0</v>
      </c>
      <c r="Y13" s="165">
        <v>15234</v>
      </c>
      <c r="Z13" s="165">
        <v>0</v>
      </c>
      <c r="AA13" s="165">
        <v>0</v>
      </c>
      <c r="AB13" s="166">
        <v>127800</v>
      </c>
      <c r="AC13" s="205">
        <v>0</v>
      </c>
      <c r="AD13" s="205">
        <v>50000</v>
      </c>
      <c r="AE13" s="137"/>
    </row>
    <row r="14" ht="27" customHeight="1" spans="1:31">
      <c r="A14" s="163" t="s">
        <v>329</v>
      </c>
      <c r="B14" s="163" t="s">
        <v>341</v>
      </c>
      <c r="C14" s="163" t="s">
        <v>330</v>
      </c>
      <c r="D14" s="164" t="s">
        <v>355</v>
      </c>
      <c r="E14" s="165">
        <v>117794</v>
      </c>
      <c r="F14" s="165">
        <v>40000</v>
      </c>
      <c r="G14" s="165">
        <v>20000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10000</v>
      </c>
      <c r="O14" s="165">
        <v>0</v>
      </c>
      <c r="P14" s="165">
        <v>0</v>
      </c>
      <c r="Q14" s="165">
        <v>0</v>
      </c>
      <c r="R14" s="165">
        <v>0</v>
      </c>
      <c r="S14" s="165">
        <v>5000</v>
      </c>
      <c r="T14" s="165">
        <v>5000</v>
      </c>
      <c r="U14" s="165">
        <v>0</v>
      </c>
      <c r="V14" s="165">
        <v>0</v>
      </c>
      <c r="W14" s="165">
        <v>0</v>
      </c>
      <c r="X14" s="165">
        <v>0</v>
      </c>
      <c r="Y14" s="165">
        <v>5594</v>
      </c>
      <c r="Z14" s="165">
        <v>0</v>
      </c>
      <c r="AA14" s="165">
        <v>0</v>
      </c>
      <c r="AB14" s="166">
        <v>22200</v>
      </c>
      <c r="AC14" s="205">
        <v>0</v>
      </c>
      <c r="AD14" s="205">
        <v>10000</v>
      </c>
      <c r="AE14" s="137"/>
    </row>
    <row r="15" ht="27" customHeight="1" spans="1:31">
      <c r="A15" s="163" t="s">
        <v>329</v>
      </c>
      <c r="B15" s="163" t="s">
        <v>360</v>
      </c>
      <c r="C15" s="163" t="s">
        <v>330</v>
      </c>
      <c r="D15" s="164" t="s">
        <v>361</v>
      </c>
      <c r="E15" s="165">
        <v>572264</v>
      </c>
      <c r="F15" s="165">
        <v>40000</v>
      </c>
      <c r="G15" s="165">
        <v>100000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40000</v>
      </c>
      <c r="O15" s="165">
        <v>0</v>
      </c>
      <c r="P15" s="165">
        <v>60000</v>
      </c>
      <c r="Q15" s="165">
        <v>0</v>
      </c>
      <c r="R15" s="165">
        <v>0</v>
      </c>
      <c r="S15" s="165">
        <v>0</v>
      </c>
      <c r="T15" s="165">
        <v>20000</v>
      </c>
      <c r="U15" s="165">
        <v>0</v>
      </c>
      <c r="V15" s="165">
        <v>80000</v>
      </c>
      <c r="W15" s="165">
        <v>0</v>
      </c>
      <c r="X15" s="165">
        <v>0</v>
      </c>
      <c r="Y15" s="165">
        <v>22984</v>
      </c>
      <c r="Z15" s="165">
        <v>0</v>
      </c>
      <c r="AA15" s="165">
        <v>0</v>
      </c>
      <c r="AB15" s="166">
        <v>209280</v>
      </c>
      <c r="AC15" s="205">
        <v>0</v>
      </c>
      <c r="AD15" s="205">
        <v>0</v>
      </c>
      <c r="AE15" s="137"/>
    </row>
    <row r="16" ht="27" customHeight="1" spans="1:31">
      <c r="A16" s="163" t="s">
        <v>329</v>
      </c>
      <c r="B16" s="163" t="s">
        <v>336</v>
      </c>
      <c r="C16" s="163" t="s">
        <v>330</v>
      </c>
      <c r="D16" s="164" t="s">
        <v>365</v>
      </c>
      <c r="E16" s="165">
        <v>162756</v>
      </c>
      <c r="F16" s="165">
        <v>30000</v>
      </c>
      <c r="G16" s="165">
        <v>20000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10000</v>
      </c>
      <c r="O16" s="165">
        <v>0</v>
      </c>
      <c r="P16" s="165">
        <v>0</v>
      </c>
      <c r="Q16" s="165">
        <v>0</v>
      </c>
      <c r="R16" s="165">
        <v>10000</v>
      </c>
      <c r="S16" s="165">
        <v>10000</v>
      </c>
      <c r="T16" s="165">
        <v>8000</v>
      </c>
      <c r="U16" s="165">
        <v>0</v>
      </c>
      <c r="V16" s="165">
        <v>2000</v>
      </c>
      <c r="W16" s="165">
        <v>0</v>
      </c>
      <c r="X16" s="165">
        <v>0</v>
      </c>
      <c r="Y16" s="165">
        <v>7356</v>
      </c>
      <c r="Z16" s="165">
        <v>0</v>
      </c>
      <c r="AA16" s="165">
        <v>0</v>
      </c>
      <c r="AB16" s="166">
        <v>65400</v>
      </c>
      <c r="AC16" s="205">
        <v>0</v>
      </c>
      <c r="AD16" s="205">
        <v>0</v>
      </c>
      <c r="AE16" s="137"/>
    </row>
    <row r="17" ht="27" customHeight="1" spans="1:31">
      <c r="A17" s="163" t="s">
        <v>329</v>
      </c>
      <c r="B17" s="163" t="s">
        <v>367</v>
      </c>
      <c r="C17" s="163" t="s">
        <v>330</v>
      </c>
      <c r="D17" s="164" t="s">
        <v>368</v>
      </c>
      <c r="E17" s="165">
        <v>560171</v>
      </c>
      <c r="F17" s="165">
        <v>110000</v>
      </c>
      <c r="G17" s="165">
        <v>100000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45000</v>
      </c>
      <c r="O17" s="165">
        <v>0</v>
      </c>
      <c r="P17" s="165">
        <v>0</v>
      </c>
      <c r="Q17" s="165">
        <v>0</v>
      </c>
      <c r="R17" s="165">
        <v>20000</v>
      </c>
      <c r="S17" s="165">
        <v>40000</v>
      </c>
      <c r="T17" s="165">
        <v>10000</v>
      </c>
      <c r="U17" s="165">
        <v>0</v>
      </c>
      <c r="V17" s="165">
        <v>0</v>
      </c>
      <c r="W17" s="165">
        <v>0</v>
      </c>
      <c r="X17" s="165">
        <v>0</v>
      </c>
      <c r="Y17" s="165">
        <v>12171</v>
      </c>
      <c r="Z17" s="165">
        <v>0</v>
      </c>
      <c r="AA17" s="165">
        <v>0</v>
      </c>
      <c r="AB17" s="166">
        <v>123000</v>
      </c>
      <c r="AC17" s="205">
        <v>0</v>
      </c>
      <c r="AD17" s="205">
        <v>100000</v>
      </c>
      <c r="AE17" s="137"/>
    </row>
    <row r="18" ht="27" customHeight="1" spans="1:31">
      <c r="A18" s="163" t="s">
        <v>329</v>
      </c>
      <c r="B18" s="163" t="s">
        <v>374</v>
      </c>
      <c r="C18" s="163" t="s">
        <v>330</v>
      </c>
      <c r="D18" s="164" t="s">
        <v>375</v>
      </c>
      <c r="E18" s="165">
        <v>66412</v>
      </c>
      <c r="F18" s="165">
        <v>20000</v>
      </c>
      <c r="G18" s="165">
        <v>8000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2000</v>
      </c>
      <c r="U18" s="165">
        <v>0</v>
      </c>
      <c r="V18" s="165">
        <v>0</v>
      </c>
      <c r="W18" s="165">
        <v>0</v>
      </c>
      <c r="X18" s="165">
        <v>0</v>
      </c>
      <c r="Y18" s="165">
        <v>3012</v>
      </c>
      <c r="Z18" s="165">
        <v>0</v>
      </c>
      <c r="AA18" s="165">
        <v>0</v>
      </c>
      <c r="AB18" s="166">
        <v>23400</v>
      </c>
      <c r="AC18" s="205">
        <v>0</v>
      </c>
      <c r="AD18" s="205">
        <v>10000</v>
      </c>
      <c r="AE18" s="137"/>
    </row>
    <row r="19" ht="27" customHeight="1" spans="1:31">
      <c r="A19" s="163" t="s">
        <v>329</v>
      </c>
      <c r="B19" s="163" t="s">
        <v>380</v>
      </c>
      <c r="C19" s="163" t="s">
        <v>330</v>
      </c>
      <c r="D19" s="164" t="s">
        <v>381</v>
      </c>
      <c r="E19" s="165">
        <v>90039</v>
      </c>
      <c r="F19" s="165">
        <v>23000</v>
      </c>
      <c r="G19" s="165">
        <v>7500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9500</v>
      </c>
      <c r="U19" s="165">
        <v>0</v>
      </c>
      <c r="V19" s="165">
        <v>0</v>
      </c>
      <c r="W19" s="165">
        <v>0</v>
      </c>
      <c r="X19" s="165">
        <v>0</v>
      </c>
      <c r="Y19" s="165">
        <v>3439</v>
      </c>
      <c r="Z19" s="165">
        <v>0</v>
      </c>
      <c r="AA19" s="165">
        <v>0</v>
      </c>
      <c r="AB19" s="166">
        <v>36600</v>
      </c>
      <c r="AC19" s="205">
        <v>0</v>
      </c>
      <c r="AD19" s="205">
        <v>10000</v>
      </c>
      <c r="AE19" s="137"/>
    </row>
    <row r="20" ht="27" customHeight="1" spans="1:31">
      <c r="A20" s="163" t="s">
        <v>329</v>
      </c>
      <c r="B20" s="163" t="s">
        <v>380</v>
      </c>
      <c r="C20" s="163" t="s">
        <v>332</v>
      </c>
      <c r="D20" s="164" t="s">
        <v>382</v>
      </c>
      <c r="E20" s="165">
        <v>36235</v>
      </c>
      <c r="F20" s="165">
        <v>15000</v>
      </c>
      <c r="G20" s="165">
        <v>5000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1235</v>
      </c>
      <c r="Z20" s="165">
        <v>0</v>
      </c>
      <c r="AA20" s="165">
        <v>0</v>
      </c>
      <c r="AB20" s="166">
        <v>15000</v>
      </c>
      <c r="AC20" s="205">
        <v>0</v>
      </c>
      <c r="AD20" s="205">
        <v>0</v>
      </c>
      <c r="AE20" s="137"/>
    </row>
    <row r="21" ht="27" customHeight="1" spans="1:31">
      <c r="A21" s="163" t="s">
        <v>329</v>
      </c>
      <c r="B21" s="163" t="s">
        <v>384</v>
      </c>
      <c r="C21" s="163" t="s">
        <v>330</v>
      </c>
      <c r="D21" s="164" t="s">
        <v>385</v>
      </c>
      <c r="E21" s="165">
        <v>1581396</v>
      </c>
      <c r="F21" s="165">
        <v>330000</v>
      </c>
      <c r="G21" s="165">
        <v>260000</v>
      </c>
      <c r="H21" s="165">
        <v>0</v>
      </c>
      <c r="I21" s="165">
        <v>0</v>
      </c>
      <c r="J21" s="165">
        <v>10000</v>
      </c>
      <c r="K21" s="165">
        <v>0</v>
      </c>
      <c r="L21" s="165">
        <v>0</v>
      </c>
      <c r="M21" s="165">
        <v>0</v>
      </c>
      <c r="N21" s="165">
        <v>120000</v>
      </c>
      <c r="O21" s="165">
        <v>0</v>
      </c>
      <c r="P21" s="165">
        <v>0</v>
      </c>
      <c r="Q21" s="165">
        <v>0</v>
      </c>
      <c r="R21" s="165">
        <v>150000</v>
      </c>
      <c r="S21" s="165">
        <v>50000</v>
      </c>
      <c r="T21" s="165">
        <v>140000</v>
      </c>
      <c r="U21" s="165">
        <v>0</v>
      </c>
      <c r="V21" s="165">
        <v>0</v>
      </c>
      <c r="W21" s="165">
        <v>0</v>
      </c>
      <c r="X21" s="165">
        <v>0</v>
      </c>
      <c r="Y21" s="165">
        <v>34196</v>
      </c>
      <c r="Z21" s="165">
        <v>0</v>
      </c>
      <c r="AA21" s="165">
        <v>0</v>
      </c>
      <c r="AB21" s="166">
        <v>337200</v>
      </c>
      <c r="AC21" s="205">
        <v>0</v>
      </c>
      <c r="AD21" s="205">
        <v>150000</v>
      </c>
      <c r="AE21" s="137"/>
    </row>
    <row r="22" ht="27" customHeight="1" spans="1:31">
      <c r="A22" s="163" t="s">
        <v>329</v>
      </c>
      <c r="B22" s="163" t="s">
        <v>389</v>
      </c>
      <c r="C22" s="163" t="s">
        <v>332</v>
      </c>
      <c r="D22" s="164" t="s">
        <v>391</v>
      </c>
      <c r="E22" s="165">
        <v>393280</v>
      </c>
      <c r="F22" s="165">
        <v>80000</v>
      </c>
      <c r="G22" s="165">
        <v>60000</v>
      </c>
      <c r="H22" s="165">
        <v>0</v>
      </c>
      <c r="I22" s="165">
        <v>0</v>
      </c>
      <c r="J22" s="165">
        <v>5000</v>
      </c>
      <c r="K22" s="165">
        <v>0</v>
      </c>
      <c r="L22" s="165">
        <v>0</v>
      </c>
      <c r="M22" s="165">
        <v>0</v>
      </c>
      <c r="N22" s="165">
        <v>10000</v>
      </c>
      <c r="O22" s="165">
        <v>0</v>
      </c>
      <c r="P22" s="165">
        <v>0</v>
      </c>
      <c r="Q22" s="165">
        <v>0</v>
      </c>
      <c r="R22" s="165">
        <v>30000</v>
      </c>
      <c r="S22" s="165">
        <v>40000</v>
      </c>
      <c r="T22" s="165">
        <v>30000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6">
        <v>128280</v>
      </c>
      <c r="AC22" s="205">
        <v>0</v>
      </c>
      <c r="AD22" s="205">
        <v>10000</v>
      </c>
      <c r="AE22" s="137"/>
    </row>
    <row r="23" ht="27" customHeight="1" spans="1:31">
      <c r="A23" s="163" t="s">
        <v>329</v>
      </c>
      <c r="B23" s="163" t="s">
        <v>394</v>
      </c>
      <c r="C23" s="163" t="s">
        <v>330</v>
      </c>
      <c r="D23" s="164" t="s">
        <v>395</v>
      </c>
      <c r="E23" s="165">
        <v>292150</v>
      </c>
      <c r="F23" s="165">
        <v>80000</v>
      </c>
      <c r="G23" s="165">
        <v>60000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20000</v>
      </c>
      <c r="O23" s="165">
        <v>0</v>
      </c>
      <c r="P23" s="165">
        <v>0</v>
      </c>
      <c r="Q23" s="165">
        <v>0</v>
      </c>
      <c r="R23" s="165">
        <v>20000</v>
      </c>
      <c r="S23" s="165">
        <v>20000</v>
      </c>
      <c r="T23" s="165">
        <v>20000</v>
      </c>
      <c r="U23" s="165">
        <v>0</v>
      </c>
      <c r="V23" s="165">
        <v>0</v>
      </c>
      <c r="W23" s="165">
        <v>0</v>
      </c>
      <c r="X23" s="165">
        <v>0</v>
      </c>
      <c r="Y23" s="165">
        <v>9270</v>
      </c>
      <c r="Z23" s="165">
        <v>0</v>
      </c>
      <c r="AA23" s="165">
        <v>0</v>
      </c>
      <c r="AB23" s="166">
        <v>62880</v>
      </c>
      <c r="AC23" s="205">
        <v>0</v>
      </c>
      <c r="AD23" s="205">
        <v>0</v>
      </c>
      <c r="AE23" s="137"/>
    </row>
    <row r="24" ht="27" customHeight="1" spans="1:31">
      <c r="A24" s="163" t="s">
        <v>329</v>
      </c>
      <c r="B24" s="163" t="s">
        <v>398</v>
      </c>
      <c r="C24" s="163" t="s">
        <v>330</v>
      </c>
      <c r="D24" s="164" t="s">
        <v>399</v>
      </c>
      <c r="E24" s="165">
        <v>284132</v>
      </c>
      <c r="F24" s="165">
        <v>60000</v>
      </c>
      <c r="G24" s="165">
        <v>45000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20000</v>
      </c>
      <c r="O24" s="165">
        <v>0</v>
      </c>
      <c r="P24" s="165">
        <v>0</v>
      </c>
      <c r="Q24" s="165">
        <v>0</v>
      </c>
      <c r="R24" s="165">
        <v>20000</v>
      </c>
      <c r="S24" s="165">
        <v>30000</v>
      </c>
      <c r="T24" s="165">
        <v>10000</v>
      </c>
      <c r="U24" s="165">
        <v>0</v>
      </c>
      <c r="V24" s="165">
        <v>0</v>
      </c>
      <c r="W24" s="165">
        <v>0</v>
      </c>
      <c r="X24" s="165">
        <v>0</v>
      </c>
      <c r="Y24" s="165">
        <v>8772</v>
      </c>
      <c r="Z24" s="165">
        <v>0</v>
      </c>
      <c r="AA24" s="165">
        <v>0</v>
      </c>
      <c r="AB24" s="166">
        <v>90360</v>
      </c>
      <c r="AC24" s="205">
        <v>0</v>
      </c>
      <c r="AD24" s="205">
        <v>0</v>
      </c>
      <c r="AE24" s="137"/>
    </row>
    <row r="25" ht="27" customHeight="1" spans="1:30">
      <c r="A25" s="163" t="s">
        <v>406</v>
      </c>
      <c r="B25" s="163" t="s">
        <v>360</v>
      </c>
      <c r="C25" s="163" t="s">
        <v>343</v>
      </c>
      <c r="D25" s="164" t="s">
        <v>407</v>
      </c>
      <c r="E25" s="165">
        <v>54614</v>
      </c>
      <c r="F25" s="165">
        <v>10000</v>
      </c>
      <c r="G25" s="165">
        <v>5000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  <c r="Q25" s="165">
        <v>0</v>
      </c>
      <c r="R25" s="165">
        <v>0</v>
      </c>
      <c r="S25" s="165">
        <v>0</v>
      </c>
      <c r="T25" s="165">
        <v>5000</v>
      </c>
      <c r="U25" s="165">
        <v>0</v>
      </c>
      <c r="V25" s="165">
        <v>0</v>
      </c>
      <c r="W25" s="165">
        <v>0</v>
      </c>
      <c r="X25" s="165">
        <v>0</v>
      </c>
      <c r="Y25" s="165">
        <v>2414</v>
      </c>
      <c r="Z25" s="165">
        <v>0</v>
      </c>
      <c r="AA25" s="165">
        <v>0</v>
      </c>
      <c r="AB25" s="166">
        <v>22200</v>
      </c>
      <c r="AC25" s="205">
        <v>0</v>
      </c>
      <c r="AD25" s="205">
        <v>10000</v>
      </c>
    </row>
    <row r="26" ht="27" customHeight="1" spans="1:30">
      <c r="A26" s="163" t="s">
        <v>406</v>
      </c>
      <c r="B26" s="163" t="s">
        <v>351</v>
      </c>
      <c r="C26" s="163" t="s">
        <v>330</v>
      </c>
      <c r="D26" s="164" t="s">
        <v>409</v>
      </c>
      <c r="E26" s="165">
        <v>1130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5">
        <v>0</v>
      </c>
      <c r="Y26" s="165">
        <v>1130</v>
      </c>
      <c r="Z26" s="165">
        <v>0</v>
      </c>
      <c r="AA26" s="165">
        <v>0</v>
      </c>
      <c r="AB26" s="166">
        <v>0</v>
      </c>
      <c r="AC26" s="205">
        <v>0</v>
      </c>
      <c r="AD26" s="205">
        <v>0</v>
      </c>
    </row>
    <row r="27" ht="27" customHeight="1" spans="1:30">
      <c r="A27" s="163" t="s">
        <v>410</v>
      </c>
      <c r="B27" s="163" t="s">
        <v>360</v>
      </c>
      <c r="C27" s="163" t="s">
        <v>330</v>
      </c>
      <c r="D27" s="164" t="s">
        <v>413</v>
      </c>
      <c r="E27" s="165">
        <v>408642</v>
      </c>
      <c r="F27" s="165">
        <v>50000</v>
      </c>
      <c r="G27" s="165">
        <v>20000</v>
      </c>
      <c r="H27" s="165">
        <v>0</v>
      </c>
      <c r="I27" s="165">
        <v>3000</v>
      </c>
      <c r="J27" s="165">
        <v>6000</v>
      </c>
      <c r="K27" s="165">
        <v>0</v>
      </c>
      <c r="L27" s="165">
        <v>0</v>
      </c>
      <c r="M27" s="165">
        <v>0</v>
      </c>
      <c r="N27" s="165">
        <v>6000</v>
      </c>
      <c r="O27" s="165">
        <v>0</v>
      </c>
      <c r="P27" s="165">
        <v>1000</v>
      </c>
      <c r="Q27" s="165">
        <v>0</v>
      </c>
      <c r="R27" s="165">
        <v>5000</v>
      </c>
      <c r="S27" s="165">
        <v>5000</v>
      </c>
      <c r="T27" s="165">
        <v>20000</v>
      </c>
      <c r="U27" s="165">
        <v>0</v>
      </c>
      <c r="V27" s="165">
        <v>0</v>
      </c>
      <c r="W27" s="165">
        <v>0</v>
      </c>
      <c r="X27" s="165">
        <v>0</v>
      </c>
      <c r="Y27" s="165">
        <v>10242</v>
      </c>
      <c r="Z27" s="165">
        <v>50000</v>
      </c>
      <c r="AA27" s="165">
        <v>0</v>
      </c>
      <c r="AB27" s="166">
        <v>110400</v>
      </c>
      <c r="AC27" s="205">
        <v>0</v>
      </c>
      <c r="AD27" s="205">
        <v>122000</v>
      </c>
    </row>
    <row r="28" ht="27" customHeight="1" spans="1:30">
      <c r="A28" s="163" t="s">
        <v>410</v>
      </c>
      <c r="B28" s="163" t="s">
        <v>360</v>
      </c>
      <c r="C28" s="163" t="s">
        <v>357</v>
      </c>
      <c r="D28" s="164" t="s">
        <v>416</v>
      </c>
      <c r="E28" s="165">
        <v>55587</v>
      </c>
      <c r="F28" s="165">
        <v>10000</v>
      </c>
      <c r="G28" s="165">
        <v>5000</v>
      </c>
      <c r="H28" s="165">
        <v>0</v>
      </c>
      <c r="I28" s="165">
        <v>1000</v>
      </c>
      <c r="J28" s="165">
        <v>4000</v>
      </c>
      <c r="K28" s="165">
        <v>0</v>
      </c>
      <c r="L28" s="165">
        <v>0</v>
      </c>
      <c r="M28" s="165">
        <v>0</v>
      </c>
      <c r="N28" s="165">
        <v>5000</v>
      </c>
      <c r="O28" s="165">
        <v>0</v>
      </c>
      <c r="P28" s="165">
        <v>0</v>
      </c>
      <c r="Q28" s="165">
        <v>0</v>
      </c>
      <c r="R28" s="165">
        <v>2000</v>
      </c>
      <c r="S28" s="165">
        <v>3000</v>
      </c>
      <c r="T28" s="165">
        <v>2900</v>
      </c>
      <c r="U28" s="165">
        <v>0</v>
      </c>
      <c r="V28" s="165">
        <v>3000</v>
      </c>
      <c r="W28" s="165">
        <v>0</v>
      </c>
      <c r="X28" s="165">
        <v>0</v>
      </c>
      <c r="Y28" s="165">
        <v>1587</v>
      </c>
      <c r="Z28" s="165">
        <v>0</v>
      </c>
      <c r="AA28" s="165">
        <v>0</v>
      </c>
      <c r="AB28" s="166">
        <v>0</v>
      </c>
      <c r="AC28" s="205">
        <v>0</v>
      </c>
      <c r="AD28" s="205">
        <v>18100</v>
      </c>
    </row>
    <row r="29" ht="27" customHeight="1" spans="1:30">
      <c r="A29" s="163" t="s">
        <v>419</v>
      </c>
      <c r="B29" s="163" t="s">
        <v>330</v>
      </c>
      <c r="C29" s="163" t="s">
        <v>330</v>
      </c>
      <c r="D29" s="164" t="s">
        <v>420</v>
      </c>
      <c r="E29" s="165">
        <v>507743</v>
      </c>
      <c r="F29" s="165">
        <v>230000</v>
      </c>
      <c r="G29" s="165">
        <v>0</v>
      </c>
      <c r="H29" s="165">
        <v>0</v>
      </c>
      <c r="I29" s="165">
        <v>10000</v>
      </c>
      <c r="J29" s="165">
        <v>20000</v>
      </c>
      <c r="K29" s="165">
        <v>0</v>
      </c>
      <c r="L29" s="165">
        <v>0</v>
      </c>
      <c r="M29" s="165">
        <v>0</v>
      </c>
      <c r="N29" s="165">
        <v>50000</v>
      </c>
      <c r="O29" s="165">
        <v>0</v>
      </c>
      <c r="P29" s="165">
        <v>0</v>
      </c>
      <c r="Q29" s="165">
        <v>0</v>
      </c>
      <c r="R29" s="165">
        <v>50000</v>
      </c>
      <c r="S29" s="165">
        <v>0</v>
      </c>
      <c r="T29" s="165">
        <v>20000</v>
      </c>
      <c r="U29" s="165">
        <v>0</v>
      </c>
      <c r="V29" s="165">
        <v>0</v>
      </c>
      <c r="W29" s="165">
        <v>0</v>
      </c>
      <c r="X29" s="165">
        <v>0</v>
      </c>
      <c r="Y29" s="165">
        <v>33063</v>
      </c>
      <c r="Z29" s="165">
        <v>0</v>
      </c>
      <c r="AA29" s="165">
        <v>0</v>
      </c>
      <c r="AB29" s="166">
        <v>94680</v>
      </c>
      <c r="AC29" s="205">
        <v>0</v>
      </c>
      <c r="AD29" s="205">
        <v>0</v>
      </c>
    </row>
    <row r="30" ht="27" customHeight="1" spans="1:30">
      <c r="A30" s="163" t="s">
        <v>419</v>
      </c>
      <c r="B30" s="163" t="s">
        <v>332</v>
      </c>
      <c r="C30" s="163" t="s">
        <v>330</v>
      </c>
      <c r="D30" s="164" t="s">
        <v>422</v>
      </c>
      <c r="E30" s="165">
        <v>2410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2410</v>
      </c>
      <c r="Z30" s="165">
        <v>0</v>
      </c>
      <c r="AA30" s="165">
        <v>0</v>
      </c>
      <c r="AB30" s="166">
        <v>0</v>
      </c>
      <c r="AC30" s="205">
        <v>0</v>
      </c>
      <c r="AD30" s="205">
        <v>0</v>
      </c>
    </row>
    <row r="31" ht="27" customHeight="1" spans="1:30">
      <c r="A31" s="163" t="s">
        <v>419</v>
      </c>
      <c r="B31" s="163" t="s">
        <v>332</v>
      </c>
      <c r="C31" s="163" t="s">
        <v>332</v>
      </c>
      <c r="D31" s="164" t="s">
        <v>423</v>
      </c>
      <c r="E31" s="165">
        <v>897195</v>
      </c>
      <c r="F31" s="165">
        <v>318785</v>
      </c>
      <c r="G31" s="165">
        <v>94160</v>
      </c>
      <c r="H31" s="165">
        <v>0</v>
      </c>
      <c r="I31" s="165">
        <v>48623</v>
      </c>
      <c r="J31" s="165">
        <v>59589</v>
      </c>
      <c r="K31" s="165">
        <v>0</v>
      </c>
      <c r="L31" s="165">
        <v>0</v>
      </c>
      <c r="M31" s="165">
        <v>0</v>
      </c>
      <c r="N31" s="165">
        <v>7395</v>
      </c>
      <c r="O31" s="165">
        <v>0</v>
      </c>
      <c r="P31" s="165">
        <v>66902</v>
      </c>
      <c r="Q31" s="165">
        <v>0</v>
      </c>
      <c r="R31" s="165">
        <v>0</v>
      </c>
      <c r="S31" s="165">
        <v>43552</v>
      </c>
      <c r="T31" s="165">
        <v>0</v>
      </c>
      <c r="U31" s="165">
        <v>11000</v>
      </c>
      <c r="V31" s="165">
        <v>0</v>
      </c>
      <c r="W31" s="165">
        <v>0</v>
      </c>
      <c r="X31" s="165">
        <v>0</v>
      </c>
      <c r="Y31" s="165">
        <v>219045</v>
      </c>
      <c r="Z31" s="165">
        <v>0</v>
      </c>
      <c r="AA31" s="165">
        <v>0</v>
      </c>
      <c r="AB31" s="166">
        <v>0</v>
      </c>
      <c r="AC31" s="205">
        <v>0</v>
      </c>
      <c r="AD31" s="205">
        <v>28144</v>
      </c>
    </row>
    <row r="32" ht="27" customHeight="1" spans="1:30">
      <c r="A32" s="163" t="s">
        <v>419</v>
      </c>
      <c r="B32" s="163" t="s">
        <v>332</v>
      </c>
      <c r="C32" s="163" t="s">
        <v>343</v>
      </c>
      <c r="D32" s="164" t="s">
        <v>424</v>
      </c>
      <c r="E32" s="165">
        <v>452808</v>
      </c>
      <c r="F32" s="165">
        <v>188814</v>
      </c>
      <c r="G32" s="165">
        <v>69836</v>
      </c>
      <c r="H32" s="165">
        <v>0</v>
      </c>
      <c r="I32" s="165">
        <v>9200</v>
      </c>
      <c r="J32" s="165">
        <v>11300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7254</v>
      </c>
      <c r="Q32" s="165">
        <v>0</v>
      </c>
      <c r="R32" s="165">
        <v>0</v>
      </c>
      <c r="S32" s="165">
        <v>0</v>
      </c>
      <c r="T32" s="165">
        <v>0</v>
      </c>
      <c r="U32" s="165">
        <v>0</v>
      </c>
      <c r="V32" s="165">
        <v>0</v>
      </c>
      <c r="W32" s="165">
        <v>0</v>
      </c>
      <c r="X32" s="165">
        <v>0</v>
      </c>
      <c r="Y32" s="165">
        <v>166404</v>
      </c>
      <c r="Z32" s="165">
        <v>0</v>
      </c>
      <c r="AA32" s="165">
        <v>0</v>
      </c>
      <c r="AB32" s="166">
        <v>0</v>
      </c>
      <c r="AC32" s="205">
        <v>0</v>
      </c>
      <c r="AD32" s="205">
        <v>0</v>
      </c>
    </row>
    <row r="33" ht="27" customHeight="1" spans="1:30">
      <c r="A33" s="163" t="s">
        <v>428</v>
      </c>
      <c r="B33" s="163" t="s">
        <v>330</v>
      </c>
      <c r="C33" s="163" t="s">
        <v>330</v>
      </c>
      <c r="D33" s="164" t="s">
        <v>429</v>
      </c>
      <c r="E33" s="165">
        <v>178681</v>
      </c>
      <c r="F33" s="165">
        <v>40000</v>
      </c>
      <c r="G33" s="165">
        <v>20000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10000</v>
      </c>
      <c r="O33" s="165">
        <v>0</v>
      </c>
      <c r="P33" s="165">
        <v>0</v>
      </c>
      <c r="Q33" s="165">
        <v>0</v>
      </c>
      <c r="R33" s="165">
        <v>10000</v>
      </c>
      <c r="S33" s="165">
        <v>0</v>
      </c>
      <c r="T33" s="165">
        <v>8000</v>
      </c>
      <c r="U33" s="165">
        <v>0</v>
      </c>
      <c r="V33" s="165">
        <v>12000</v>
      </c>
      <c r="W33" s="165">
        <v>0</v>
      </c>
      <c r="X33" s="165">
        <v>0</v>
      </c>
      <c r="Y33" s="165">
        <v>7681</v>
      </c>
      <c r="Z33" s="165">
        <v>0</v>
      </c>
      <c r="AA33" s="165">
        <v>0</v>
      </c>
      <c r="AB33" s="166">
        <v>51000</v>
      </c>
      <c r="AC33" s="205">
        <v>0</v>
      </c>
      <c r="AD33" s="205">
        <v>20000</v>
      </c>
    </row>
    <row r="34" ht="27" customHeight="1" spans="1:30">
      <c r="A34" s="163" t="s">
        <v>432</v>
      </c>
      <c r="B34" s="163" t="s">
        <v>330</v>
      </c>
      <c r="C34" s="163" t="s">
        <v>330</v>
      </c>
      <c r="D34" s="164" t="s">
        <v>433</v>
      </c>
      <c r="E34" s="165">
        <v>151236</v>
      </c>
      <c r="F34" s="165">
        <v>31500</v>
      </c>
      <c r="G34" s="165">
        <v>10000</v>
      </c>
      <c r="H34" s="165">
        <v>0</v>
      </c>
      <c r="I34" s="165">
        <v>5000</v>
      </c>
      <c r="J34" s="165">
        <v>10000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5000</v>
      </c>
      <c r="Q34" s="165">
        <v>5000</v>
      </c>
      <c r="R34" s="165">
        <v>5000</v>
      </c>
      <c r="S34" s="165">
        <v>5000</v>
      </c>
      <c r="T34" s="165">
        <v>18500</v>
      </c>
      <c r="U34" s="165">
        <v>0</v>
      </c>
      <c r="V34" s="165">
        <v>5000</v>
      </c>
      <c r="W34" s="165">
        <v>0</v>
      </c>
      <c r="X34" s="165">
        <v>0</v>
      </c>
      <c r="Y34" s="165">
        <v>5636</v>
      </c>
      <c r="Z34" s="165">
        <v>0</v>
      </c>
      <c r="AA34" s="165">
        <v>0</v>
      </c>
      <c r="AB34" s="166">
        <v>45600</v>
      </c>
      <c r="AC34" s="205">
        <v>0</v>
      </c>
      <c r="AD34" s="205">
        <v>0</v>
      </c>
    </row>
    <row r="35" ht="27" customHeight="1" spans="1:30">
      <c r="A35" s="163" t="s">
        <v>432</v>
      </c>
      <c r="B35" s="163" t="s">
        <v>330</v>
      </c>
      <c r="C35" s="163" t="s">
        <v>341</v>
      </c>
      <c r="D35" s="164" t="s">
        <v>436</v>
      </c>
      <c r="E35" s="165">
        <v>136064</v>
      </c>
      <c r="F35" s="165">
        <v>88150</v>
      </c>
      <c r="G35" s="165">
        <v>10000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3000</v>
      </c>
      <c r="S35" s="165">
        <v>5000</v>
      </c>
      <c r="T35" s="165">
        <v>1850</v>
      </c>
      <c r="U35" s="165">
        <v>0</v>
      </c>
      <c r="V35" s="165">
        <v>0</v>
      </c>
      <c r="W35" s="165">
        <v>0</v>
      </c>
      <c r="X35" s="165">
        <v>0</v>
      </c>
      <c r="Y35" s="165">
        <v>2864</v>
      </c>
      <c r="Z35" s="165">
        <v>0</v>
      </c>
      <c r="AA35" s="165">
        <v>0</v>
      </c>
      <c r="AB35" s="166">
        <v>25200</v>
      </c>
      <c r="AC35" s="205">
        <v>0</v>
      </c>
      <c r="AD35" s="205">
        <v>0</v>
      </c>
    </row>
    <row r="36" ht="27" customHeight="1" spans="1:30">
      <c r="A36" s="163" t="s">
        <v>432</v>
      </c>
      <c r="B36" s="163" t="s">
        <v>330</v>
      </c>
      <c r="C36" s="163" t="s">
        <v>360</v>
      </c>
      <c r="D36" s="164" t="s">
        <v>437</v>
      </c>
      <c r="E36" s="165">
        <v>35052</v>
      </c>
      <c r="F36" s="165">
        <v>6700</v>
      </c>
      <c r="G36" s="165">
        <v>5000</v>
      </c>
      <c r="H36" s="165">
        <v>0</v>
      </c>
      <c r="I36" s="165">
        <v>1000</v>
      </c>
      <c r="J36" s="165">
        <v>4000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165">
        <v>3300</v>
      </c>
      <c r="U36" s="165">
        <v>0</v>
      </c>
      <c r="V36" s="165">
        <v>0</v>
      </c>
      <c r="W36" s="165">
        <v>0</v>
      </c>
      <c r="X36" s="165">
        <v>0</v>
      </c>
      <c r="Y36" s="165">
        <v>1252</v>
      </c>
      <c r="Z36" s="165">
        <v>0</v>
      </c>
      <c r="AA36" s="165">
        <v>0</v>
      </c>
      <c r="AB36" s="166">
        <v>13800</v>
      </c>
      <c r="AC36" s="205">
        <v>0</v>
      </c>
      <c r="AD36" s="205">
        <v>0</v>
      </c>
    </row>
    <row r="37" ht="27" customHeight="1" spans="1:30">
      <c r="A37" s="163" t="s">
        <v>432</v>
      </c>
      <c r="B37" s="163" t="s">
        <v>330</v>
      </c>
      <c r="C37" s="163" t="s">
        <v>438</v>
      </c>
      <c r="D37" s="164" t="s">
        <v>439</v>
      </c>
      <c r="E37" s="165">
        <v>308074</v>
      </c>
      <c r="F37" s="165">
        <v>124250</v>
      </c>
      <c r="G37" s="165">
        <v>42040</v>
      </c>
      <c r="H37" s="165">
        <v>0</v>
      </c>
      <c r="I37" s="165">
        <v>2000</v>
      </c>
      <c r="J37" s="165">
        <v>5000</v>
      </c>
      <c r="K37" s="165">
        <v>0</v>
      </c>
      <c r="L37" s="165">
        <v>0</v>
      </c>
      <c r="M37" s="165">
        <v>0</v>
      </c>
      <c r="N37" s="165">
        <v>2000</v>
      </c>
      <c r="O37" s="165">
        <v>0</v>
      </c>
      <c r="P37" s="165">
        <v>20000</v>
      </c>
      <c r="Q37" s="165">
        <v>5000</v>
      </c>
      <c r="R37" s="165">
        <v>5000</v>
      </c>
      <c r="S37" s="165">
        <v>5000</v>
      </c>
      <c r="T37" s="165">
        <v>19710</v>
      </c>
      <c r="U37" s="165">
        <v>0</v>
      </c>
      <c r="V37" s="165">
        <v>0</v>
      </c>
      <c r="W37" s="165">
        <v>0</v>
      </c>
      <c r="X37" s="165">
        <v>0</v>
      </c>
      <c r="Y37" s="165">
        <v>13274</v>
      </c>
      <c r="Z37" s="165">
        <v>0</v>
      </c>
      <c r="AA37" s="165">
        <v>0</v>
      </c>
      <c r="AB37" s="166">
        <v>64800</v>
      </c>
      <c r="AC37" s="205">
        <v>0</v>
      </c>
      <c r="AD37" s="205">
        <v>0</v>
      </c>
    </row>
    <row r="38" ht="27" customHeight="1" spans="1:30">
      <c r="A38" s="163" t="s">
        <v>432</v>
      </c>
      <c r="B38" s="163" t="s">
        <v>332</v>
      </c>
      <c r="C38" s="163" t="s">
        <v>330</v>
      </c>
      <c r="D38" s="164" t="s">
        <v>440</v>
      </c>
      <c r="E38" s="165">
        <v>501548</v>
      </c>
      <c r="F38" s="165">
        <v>150800</v>
      </c>
      <c r="G38" s="165">
        <v>24000</v>
      </c>
      <c r="H38" s="165">
        <v>0</v>
      </c>
      <c r="I38" s="165">
        <v>7000</v>
      </c>
      <c r="J38" s="165">
        <v>11000</v>
      </c>
      <c r="K38" s="165">
        <v>0</v>
      </c>
      <c r="L38" s="165">
        <v>0</v>
      </c>
      <c r="M38" s="165">
        <v>0</v>
      </c>
      <c r="N38" s="165">
        <v>16400</v>
      </c>
      <c r="O38" s="165">
        <v>0</v>
      </c>
      <c r="P38" s="165">
        <v>8200</v>
      </c>
      <c r="Q38" s="165">
        <v>0</v>
      </c>
      <c r="R38" s="165">
        <v>0</v>
      </c>
      <c r="S38" s="165">
        <v>14600</v>
      </c>
      <c r="T38" s="165">
        <v>19990</v>
      </c>
      <c r="U38" s="165">
        <v>0</v>
      </c>
      <c r="V38" s="165">
        <v>0</v>
      </c>
      <c r="W38" s="165">
        <v>0</v>
      </c>
      <c r="X38" s="165">
        <v>0</v>
      </c>
      <c r="Y38" s="165">
        <v>21148</v>
      </c>
      <c r="Z38" s="165">
        <v>0</v>
      </c>
      <c r="AA38" s="165">
        <v>0</v>
      </c>
      <c r="AB38" s="166">
        <v>170400</v>
      </c>
      <c r="AC38" s="205">
        <v>0</v>
      </c>
      <c r="AD38" s="205">
        <v>58010</v>
      </c>
    </row>
    <row r="39" ht="27" customHeight="1" spans="1:30">
      <c r="A39" s="163" t="s">
        <v>458</v>
      </c>
      <c r="B39" s="163" t="s">
        <v>330</v>
      </c>
      <c r="C39" s="163" t="s">
        <v>330</v>
      </c>
      <c r="D39" s="164" t="s">
        <v>459</v>
      </c>
      <c r="E39" s="165">
        <v>292975</v>
      </c>
      <c r="F39" s="165">
        <v>70000</v>
      </c>
      <c r="G39" s="165">
        <v>40000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10000</v>
      </c>
      <c r="O39" s="165">
        <v>0</v>
      </c>
      <c r="P39" s="165">
        <v>5000</v>
      </c>
      <c r="Q39" s="165">
        <v>0</v>
      </c>
      <c r="R39" s="165">
        <v>10000</v>
      </c>
      <c r="S39" s="165">
        <v>10000</v>
      </c>
      <c r="T39" s="165">
        <v>20000</v>
      </c>
      <c r="U39" s="165">
        <v>0</v>
      </c>
      <c r="V39" s="165">
        <v>10000</v>
      </c>
      <c r="W39" s="165">
        <v>0</v>
      </c>
      <c r="X39" s="165">
        <v>0</v>
      </c>
      <c r="Y39" s="165">
        <v>13375</v>
      </c>
      <c r="Z39" s="165">
        <v>0</v>
      </c>
      <c r="AA39" s="165">
        <v>0</v>
      </c>
      <c r="AB39" s="166">
        <v>99600</v>
      </c>
      <c r="AC39" s="205">
        <v>0</v>
      </c>
      <c r="AD39" s="205">
        <v>5000</v>
      </c>
    </row>
    <row r="40" ht="27" customHeight="1" spans="1:30">
      <c r="A40" s="163" t="s">
        <v>458</v>
      </c>
      <c r="B40" s="163" t="s">
        <v>330</v>
      </c>
      <c r="C40" s="163" t="s">
        <v>332</v>
      </c>
      <c r="D40" s="164" t="s">
        <v>460</v>
      </c>
      <c r="E40" s="165">
        <v>285572</v>
      </c>
      <c r="F40" s="165">
        <v>23000</v>
      </c>
      <c r="G40" s="165">
        <v>20000</v>
      </c>
      <c r="H40" s="165">
        <v>0</v>
      </c>
      <c r="I40" s="165">
        <v>5000</v>
      </c>
      <c r="J40" s="165">
        <v>10000</v>
      </c>
      <c r="K40" s="165">
        <v>0</v>
      </c>
      <c r="L40" s="165">
        <v>0</v>
      </c>
      <c r="M40" s="165">
        <v>0</v>
      </c>
      <c r="N40" s="165">
        <v>10000</v>
      </c>
      <c r="O40" s="165">
        <v>0</v>
      </c>
      <c r="P40" s="165">
        <v>0</v>
      </c>
      <c r="Q40" s="165">
        <v>0</v>
      </c>
      <c r="R40" s="165">
        <v>0</v>
      </c>
      <c r="S40" s="165">
        <v>20000</v>
      </c>
      <c r="T40" s="165">
        <v>55000</v>
      </c>
      <c r="U40" s="165">
        <v>10000</v>
      </c>
      <c r="V40" s="165">
        <v>10000</v>
      </c>
      <c r="W40" s="165">
        <v>10000</v>
      </c>
      <c r="X40" s="165">
        <v>0</v>
      </c>
      <c r="Y40" s="165">
        <v>12572</v>
      </c>
      <c r="Z40" s="165">
        <v>0</v>
      </c>
      <c r="AA40" s="165">
        <v>0</v>
      </c>
      <c r="AB40" s="166">
        <v>63000</v>
      </c>
      <c r="AC40" s="205">
        <v>0</v>
      </c>
      <c r="AD40" s="205">
        <v>37000</v>
      </c>
    </row>
    <row r="41" ht="27" customHeight="1" spans="1:30">
      <c r="A41" s="163" t="s">
        <v>458</v>
      </c>
      <c r="B41" s="163" t="s">
        <v>343</v>
      </c>
      <c r="C41" s="163" t="s">
        <v>332</v>
      </c>
      <c r="D41" s="164" t="s">
        <v>462</v>
      </c>
      <c r="E41" s="165">
        <v>22243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65">
        <v>0</v>
      </c>
      <c r="Q41" s="165">
        <v>0</v>
      </c>
      <c r="R41" s="165">
        <v>0</v>
      </c>
      <c r="S41" s="165">
        <v>0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65">
        <v>22243</v>
      </c>
      <c r="Z41" s="165">
        <v>0</v>
      </c>
      <c r="AA41" s="165">
        <v>0</v>
      </c>
      <c r="AB41" s="166">
        <v>0</v>
      </c>
      <c r="AC41" s="205">
        <v>0</v>
      </c>
      <c r="AD41" s="205">
        <v>0</v>
      </c>
    </row>
    <row r="42" ht="27" customHeight="1" spans="1:30">
      <c r="A42" s="163" t="s">
        <v>458</v>
      </c>
      <c r="B42" s="163" t="s">
        <v>334</v>
      </c>
      <c r="C42" s="163" t="s">
        <v>330</v>
      </c>
      <c r="D42" s="164" t="s">
        <v>463</v>
      </c>
      <c r="E42" s="165">
        <v>96075</v>
      </c>
      <c r="F42" s="165">
        <v>40000</v>
      </c>
      <c r="G42" s="165">
        <v>20000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5000</v>
      </c>
      <c r="O42" s="165">
        <v>0</v>
      </c>
      <c r="P42" s="165">
        <v>0</v>
      </c>
      <c r="Q42" s="165">
        <v>0</v>
      </c>
      <c r="R42" s="165">
        <v>5000</v>
      </c>
      <c r="S42" s="165">
        <v>5000</v>
      </c>
      <c r="T42" s="165">
        <v>5000</v>
      </c>
      <c r="U42" s="165">
        <v>0</v>
      </c>
      <c r="V42" s="165">
        <v>0</v>
      </c>
      <c r="W42" s="165">
        <v>0</v>
      </c>
      <c r="X42" s="165">
        <v>0</v>
      </c>
      <c r="Y42" s="165">
        <v>6075</v>
      </c>
      <c r="Z42" s="165">
        <v>0</v>
      </c>
      <c r="AA42" s="165">
        <v>0</v>
      </c>
      <c r="AB42" s="166">
        <v>0</v>
      </c>
      <c r="AC42" s="205">
        <v>0</v>
      </c>
      <c r="AD42" s="205">
        <v>10000</v>
      </c>
    </row>
    <row r="43" ht="27" customHeight="1" spans="1:30">
      <c r="A43" s="163" t="s">
        <v>458</v>
      </c>
      <c r="B43" s="163" t="s">
        <v>334</v>
      </c>
      <c r="C43" s="163" t="s">
        <v>332</v>
      </c>
      <c r="D43" s="164" t="s">
        <v>464</v>
      </c>
      <c r="E43" s="165">
        <v>159431</v>
      </c>
      <c r="F43" s="165">
        <v>40000</v>
      </c>
      <c r="G43" s="165">
        <v>20000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10000</v>
      </c>
      <c r="O43" s="165">
        <v>0</v>
      </c>
      <c r="P43" s="165">
        <v>10000</v>
      </c>
      <c r="Q43" s="165">
        <v>0</v>
      </c>
      <c r="R43" s="165">
        <v>5000</v>
      </c>
      <c r="S43" s="165">
        <v>5000</v>
      </c>
      <c r="T43" s="165">
        <v>10000</v>
      </c>
      <c r="U43" s="165">
        <v>0</v>
      </c>
      <c r="V43" s="165">
        <v>5000</v>
      </c>
      <c r="W43" s="165">
        <v>0</v>
      </c>
      <c r="X43" s="165">
        <v>0</v>
      </c>
      <c r="Y43" s="165">
        <v>7031</v>
      </c>
      <c r="Z43" s="165">
        <v>0</v>
      </c>
      <c r="AA43" s="165">
        <v>0</v>
      </c>
      <c r="AB43" s="166">
        <v>32400</v>
      </c>
      <c r="AC43" s="205">
        <v>0</v>
      </c>
      <c r="AD43" s="205">
        <v>15000</v>
      </c>
    </row>
    <row r="44" ht="27" customHeight="1" spans="1:30">
      <c r="A44" s="163" t="s">
        <v>458</v>
      </c>
      <c r="B44" s="163" t="s">
        <v>334</v>
      </c>
      <c r="C44" s="163" t="s">
        <v>343</v>
      </c>
      <c r="D44" s="164" t="s">
        <v>465</v>
      </c>
      <c r="E44" s="165">
        <v>127182</v>
      </c>
      <c r="F44" s="165">
        <v>50000</v>
      </c>
      <c r="G44" s="165">
        <v>25000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5000</v>
      </c>
      <c r="Q44" s="165">
        <v>0</v>
      </c>
      <c r="R44" s="165">
        <v>0</v>
      </c>
      <c r="S44" s="165">
        <v>5000</v>
      </c>
      <c r="T44" s="165">
        <v>5000</v>
      </c>
      <c r="U44" s="165">
        <v>0</v>
      </c>
      <c r="V44" s="165">
        <v>0</v>
      </c>
      <c r="W44" s="165">
        <v>0</v>
      </c>
      <c r="X44" s="165">
        <v>0</v>
      </c>
      <c r="Y44" s="165">
        <v>7182</v>
      </c>
      <c r="Z44" s="165">
        <v>0</v>
      </c>
      <c r="AA44" s="165">
        <v>0</v>
      </c>
      <c r="AB44" s="166">
        <v>0</v>
      </c>
      <c r="AC44" s="205">
        <v>0</v>
      </c>
      <c r="AD44" s="205">
        <v>30000</v>
      </c>
    </row>
    <row r="45" ht="27" customHeight="1" spans="1:30">
      <c r="A45" s="163" t="s">
        <v>483</v>
      </c>
      <c r="B45" s="163" t="s">
        <v>330</v>
      </c>
      <c r="C45" s="163" t="s">
        <v>334</v>
      </c>
      <c r="D45" s="164" t="s">
        <v>485</v>
      </c>
      <c r="E45" s="165">
        <v>1192086</v>
      </c>
      <c r="F45" s="165">
        <v>150000</v>
      </c>
      <c r="G45" s="165">
        <v>100000</v>
      </c>
      <c r="H45" s="165">
        <v>0</v>
      </c>
      <c r="I45" s="165">
        <v>0</v>
      </c>
      <c r="J45" s="165">
        <v>60000</v>
      </c>
      <c r="K45" s="165">
        <v>0</v>
      </c>
      <c r="L45" s="165">
        <v>0</v>
      </c>
      <c r="M45" s="165">
        <v>0</v>
      </c>
      <c r="N45" s="165">
        <v>40000</v>
      </c>
      <c r="O45" s="165">
        <v>0</v>
      </c>
      <c r="P45" s="165">
        <v>30000</v>
      </c>
      <c r="Q45" s="165">
        <v>50000</v>
      </c>
      <c r="R45" s="165">
        <v>0</v>
      </c>
      <c r="S45" s="165">
        <v>0</v>
      </c>
      <c r="T45" s="165">
        <v>99000</v>
      </c>
      <c r="U45" s="165">
        <v>0</v>
      </c>
      <c r="V45" s="165">
        <v>21000</v>
      </c>
      <c r="W45" s="165">
        <v>0</v>
      </c>
      <c r="X45" s="165">
        <v>0</v>
      </c>
      <c r="Y45" s="165">
        <v>45086</v>
      </c>
      <c r="Z45" s="165">
        <v>0</v>
      </c>
      <c r="AA45" s="165">
        <v>240000</v>
      </c>
      <c r="AB45" s="166">
        <v>357000</v>
      </c>
      <c r="AC45" s="205">
        <v>0</v>
      </c>
      <c r="AD45" s="205">
        <v>0</v>
      </c>
    </row>
    <row r="46" ht="27" customHeight="1" spans="1:30">
      <c r="A46" s="163" t="s">
        <v>489</v>
      </c>
      <c r="B46" s="163" t="s">
        <v>330</v>
      </c>
      <c r="C46" s="163" t="s">
        <v>330</v>
      </c>
      <c r="D46" s="164" t="s">
        <v>490</v>
      </c>
      <c r="E46" s="165">
        <v>1019401</v>
      </c>
      <c r="F46" s="165">
        <v>310000</v>
      </c>
      <c r="G46" s="165">
        <v>60000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60000</v>
      </c>
      <c r="O46" s="165">
        <v>0</v>
      </c>
      <c r="P46" s="165">
        <v>0</v>
      </c>
      <c r="Q46" s="165">
        <v>8500</v>
      </c>
      <c r="R46" s="165">
        <v>10000</v>
      </c>
      <c r="S46" s="165">
        <v>14000</v>
      </c>
      <c r="T46" s="165">
        <v>92600</v>
      </c>
      <c r="U46" s="165">
        <v>0</v>
      </c>
      <c r="V46" s="165">
        <v>35000</v>
      </c>
      <c r="W46" s="165">
        <v>0</v>
      </c>
      <c r="X46" s="165">
        <v>0</v>
      </c>
      <c r="Y46" s="165">
        <v>55601</v>
      </c>
      <c r="Z46" s="165">
        <v>0</v>
      </c>
      <c r="AA46" s="165">
        <v>122000</v>
      </c>
      <c r="AB46" s="166">
        <v>163800</v>
      </c>
      <c r="AC46" s="205">
        <v>0</v>
      </c>
      <c r="AD46" s="205">
        <v>87900</v>
      </c>
    </row>
    <row r="47" ht="27" customHeight="1" spans="1:30">
      <c r="A47" s="163" t="s">
        <v>489</v>
      </c>
      <c r="B47" s="163" t="s">
        <v>341</v>
      </c>
      <c r="C47" s="163" t="s">
        <v>330</v>
      </c>
      <c r="D47" s="164" t="s">
        <v>503</v>
      </c>
      <c r="E47" s="165">
        <v>197333</v>
      </c>
      <c r="F47" s="165">
        <v>40000</v>
      </c>
      <c r="G47" s="165">
        <v>30000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10000</v>
      </c>
      <c r="O47" s="165">
        <v>0</v>
      </c>
      <c r="P47" s="165">
        <v>0</v>
      </c>
      <c r="Q47" s="165">
        <v>0</v>
      </c>
      <c r="R47" s="165">
        <v>5000</v>
      </c>
      <c r="S47" s="165">
        <v>0</v>
      </c>
      <c r="T47" s="165">
        <v>10000</v>
      </c>
      <c r="U47" s="165">
        <v>0</v>
      </c>
      <c r="V47" s="165">
        <v>10000</v>
      </c>
      <c r="W47" s="165">
        <v>0</v>
      </c>
      <c r="X47" s="165">
        <v>0</v>
      </c>
      <c r="Y47" s="165">
        <v>7533</v>
      </c>
      <c r="Z47" s="165">
        <v>0</v>
      </c>
      <c r="AA47" s="165">
        <v>0</v>
      </c>
      <c r="AB47" s="166">
        <v>79800</v>
      </c>
      <c r="AC47" s="205">
        <v>0</v>
      </c>
      <c r="AD47" s="205">
        <v>5000</v>
      </c>
    </row>
    <row r="48" ht="27" customHeight="1" spans="1:30">
      <c r="A48" s="163" t="s">
        <v>513</v>
      </c>
      <c r="B48" s="163" t="s">
        <v>330</v>
      </c>
      <c r="C48" s="163" t="s">
        <v>330</v>
      </c>
      <c r="D48" s="164" t="s">
        <v>514</v>
      </c>
      <c r="E48" s="165">
        <v>6213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165">
        <v>0</v>
      </c>
      <c r="R48" s="165">
        <v>0</v>
      </c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65">
        <v>6213</v>
      </c>
      <c r="Z48" s="165">
        <v>0</v>
      </c>
      <c r="AA48" s="165">
        <v>0</v>
      </c>
      <c r="AB48" s="166">
        <v>0</v>
      </c>
      <c r="AC48" s="205">
        <v>0</v>
      </c>
      <c r="AD48" s="205">
        <v>0</v>
      </c>
    </row>
    <row r="49" ht="27" customHeight="1" spans="1:30">
      <c r="A49" s="163" t="s">
        <v>513</v>
      </c>
      <c r="B49" s="163" t="s">
        <v>330</v>
      </c>
      <c r="C49" s="163" t="s">
        <v>332</v>
      </c>
      <c r="D49" s="164" t="s">
        <v>515</v>
      </c>
      <c r="E49" s="165">
        <v>216357</v>
      </c>
      <c r="F49" s="165">
        <v>42000</v>
      </c>
      <c r="G49" s="165">
        <v>25000</v>
      </c>
      <c r="H49" s="165">
        <v>5000</v>
      </c>
      <c r="I49" s="165">
        <v>6000</v>
      </c>
      <c r="J49" s="165">
        <v>15000</v>
      </c>
      <c r="K49" s="165">
        <v>0</v>
      </c>
      <c r="L49" s="165">
        <v>0</v>
      </c>
      <c r="M49" s="165">
        <v>0</v>
      </c>
      <c r="N49" s="165">
        <v>20000</v>
      </c>
      <c r="O49" s="165">
        <v>0</v>
      </c>
      <c r="P49" s="165">
        <v>0</v>
      </c>
      <c r="Q49" s="165">
        <v>0</v>
      </c>
      <c r="R49" s="165">
        <v>13000</v>
      </c>
      <c r="S49" s="165">
        <v>0</v>
      </c>
      <c r="T49" s="165">
        <v>31000</v>
      </c>
      <c r="U49" s="165">
        <v>0</v>
      </c>
      <c r="V49" s="165">
        <v>0</v>
      </c>
      <c r="W49" s="165">
        <v>0</v>
      </c>
      <c r="X49" s="165">
        <v>0</v>
      </c>
      <c r="Y49" s="165">
        <v>4957</v>
      </c>
      <c r="Z49" s="165">
        <v>0</v>
      </c>
      <c r="AA49" s="165">
        <v>0</v>
      </c>
      <c r="AB49" s="166">
        <v>44400</v>
      </c>
      <c r="AC49" s="205">
        <v>0</v>
      </c>
      <c r="AD49" s="205">
        <v>10000</v>
      </c>
    </row>
    <row r="50" ht="27" customHeight="1" spans="1:30">
      <c r="A50" s="163" t="s">
        <v>519</v>
      </c>
      <c r="B50" s="163" t="s">
        <v>341</v>
      </c>
      <c r="C50" s="163" t="s">
        <v>330</v>
      </c>
      <c r="D50" s="164" t="s">
        <v>520</v>
      </c>
      <c r="E50" s="165">
        <v>143530</v>
      </c>
      <c r="F50" s="165">
        <v>40000</v>
      </c>
      <c r="G50" s="165">
        <v>20000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5000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5000</v>
      </c>
      <c r="U50" s="165">
        <v>0</v>
      </c>
      <c r="V50" s="165">
        <v>0</v>
      </c>
      <c r="W50" s="165">
        <v>0</v>
      </c>
      <c r="X50" s="165">
        <v>0</v>
      </c>
      <c r="Y50" s="165">
        <v>5930</v>
      </c>
      <c r="Z50" s="165">
        <v>0</v>
      </c>
      <c r="AA50" s="165">
        <v>0</v>
      </c>
      <c r="AB50" s="166">
        <v>57600</v>
      </c>
      <c r="AC50" s="205">
        <v>0</v>
      </c>
      <c r="AD50" s="205">
        <v>10000</v>
      </c>
    </row>
    <row r="51" ht="27" customHeight="1" spans="1:30">
      <c r="A51" s="163" t="s">
        <v>524</v>
      </c>
      <c r="B51" s="163" t="s">
        <v>330</v>
      </c>
      <c r="C51" s="163" t="s">
        <v>330</v>
      </c>
      <c r="D51" s="164" t="s">
        <v>525</v>
      </c>
      <c r="E51" s="165">
        <v>301891</v>
      </c>
      <c r="F51" s="165">
        <v>70000</v>
      </c>
      <c r="G51" s="165">
        <v>40000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20000</v>
      </c>
      <c r="O51" s="165">
        <v>0</v>
      </c>
      <c r="P51" s="165">
        <v>0</v>
      </c>
      <c r="Q51" s="165">
        <v>0</v>
      </c>
      <c r="R51" s="165">
        <v>10000</v>
      </c>
      <c r="S51" s="165">
        <v>10000</v>
      </c>
      <c r="T51" s="165">
        <v>14000</v>
      </c>
      <c r="U51" s="165">
        <v>0</v>
      </c>
      <c r="V51" s="165">
        <v>0</v>
      </c>
      <c r="W51" s="165">
        <v>0</v>
      </c>
      <c r="X51" s="165">
        <v>0</v>
      </c>
      <c r="Y51" s="165">
        <v>12691</v>
      </c>
      <c r="Z51" s="165">
        <v>0</v>
      </c>
      <c r="AA51" s="165">
        <v>0</v>
      </c>
      <c r="AB51" s="166">
        <v>109200</v>
      </c>
      <c r="AC51" s="205">
        <v>0</v>
      </c>
      <c r="AD51" s="205">
        <v>16000</v>
      </c>
    </row>
    <row r="52" ht="27" customHeight="1" spans="1:30">
      <c r="A52" s="163" t="s">
        <v>528</v>
      </c>
      <c r="B52" s="163" t="s">
        <v>330</v>
      </c>
      <c r="C52" s="163" t="s">
        <v>360</v>
      </c>
      <c r="D52" s="164" t="s">
        <v>529</v>
      </c>
      <c r="E52" s="165">
        <v>170566</v>
      </c>
      <c r="F52" s="165">
        <v>30000</v>
      </c>
      <c r="G52" s="165">
        <v>12000</v>
      </c>
      <c r="H52" s="165">
        <v>0</v>
      </c>
      <c r="I52" s="165">
        <v>2000</v>
      </c>
      <c r="J52" s="165">
        <v>12000</v>
      </c>
      <c r="K52" s="165">
        <v>0</v>
      </c>
      <c r="L52" s="165">
        <v>0</v>
      </c>
      <c r="M52" s="165">
        <v>0</v>
      </c>
      <c r="N52" s="165">
        <v>5000</v>
      </c>
      <c r="O52" s="165">
        <v>0</v>
      </c>
      <c r="P52" s="165">
        <v>7500</v>
      </c>
      <c r="Q52" s="165">
        <v>0</v>
      </c>
      <c r="R52" s="165">
        <v>0</v>
      </c>
      <c r="S52" s="165">
        <v>8000</v>
      </c>
      <c r="T52" s="165">
        <v>23700</v>
      </c>
      <c r="U52" s="165">
        <v>0</v>
      </c>
      <c r="V52" s="165">
        <v>0</v>
      </c>
      <c r="W52" s="165">
        <v>0</v>
      </c>
      <c r="X52" s="165">
        <v>0</v>
      </c>
      <c r="Y52" s="165">
        <v>7366</v>
      </c>
      <c r="Z52" s="165">
        <v>0</v>
      </c>
      <c r="AA52" s="165">
        <v>0</v>
      </c>
      <c r="AB52" s="166">
        <v>43200</v>
      </c>
      <c r="AC52" s="205">
        <v>0</v>
      </c>
      <c r="AD52" s="205">
        <v>19800</v>
      </c>
    </row>
    <row r="53" ht="27" customHeight="1" spans="1:30">
      <c r="A53" s="163" t="s">
        <v>528</v>
      </c>
      <c r="B53" s="163" t="s">
        <v>332</v>
      </c>
      <c r="C53" s="163" t="s">
        <v>332</v>
      </c>
      <c r="D53" s="164" t="s">
        <v>403</v>
      </c>
      <c r="E53" s="165">
        <v>750000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165">
        <v>0</v>
      </c>
      <c r="Y53" s="165">
        <v>0</v>
      </c>
      <c r="Z53" s="165">
        <v>0</v>
      </c>
      <c r="AA53" s="165">
        <v>0</v>
      </c>
      <c r="AB53" s="166">
        <v>0</v>
      </c>
      <c r="AC53" s="205">
        <v>0</v>
      </c>
      <c r="AD53" s="205">
        <v>750000</v>
      </c>
    </row>
  </sheetData>
  <sheetProtection formatCells="0" formatColumns="0" formatRows="0"/>
  <mergeCells count="29"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88888888888889" bottom="0.588888888888889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0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9" width="10.6666666666667" customWidth="1"/>
  </cols>
  <sheetData>
    <row r="1" ht="22.5" customHeight="1" spans="1:20">
      <c r="A1" s="90" t="s">
        <v>637</v>
      </c>
      <c r="B1" s="171"/>
      <c r="C1" s="171"/>
      <c r="D1" s="172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95"/>
      <c r="S1" s="195"/>
      <c r="T1" s="137"/>
    </row>
    <row r="2" ht="22.5" customHeight="1" spans="1:20">
      <c r="A2" s="19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37"/>
    </row>
    <row r="3" ht="22.5" customHeight="1" spans="1:20">
      <c r="A3" s="173" t="s">
        <v>47</v>
      </c>
      <c r="B3" s="174"/>
      <c r="C3" s="174"/>
      <c r="D3" s="174"/>
      <c r="E3" s="174"/>
      <c r="F3" s="174"/>
      <c r="G3" s="174"/>
      <c r="H3" s="174"/>
      <c r="I3" s="186"/>
      <c r="J3" s="186"/>
      <c r="K3" s="186"/>
      <c r="L3" s="186"/>
      <c r="M3" s="186"/>
      <c r="N3" s="186"/>
      <c r="O3" s="186"/>
      <c r="P3" s="186"/>
      <c r="Q3" s="186"/>
      <c r="R3" s="196" t="s">
        <v>119</v>
      </c>
      <c r="S3" s="196"/>
      <c r="T3" s="137"/>
    </row>
    <row r="4" ht="22.5" customHeight="1" spans="1:20">
      <c r="A4" s="191" t="s">
        <v>537</v>
      </c>
      <c r="B4" s="191"/>
      <c r="C4" s="191"/>
      <c r="D4" s="30" t="s">
        <v>550</v>
      </c>
      <c r="E4" s="176" t="s">
        <v>121</v>
      </c>
      <c r="F4" s="192" t="s">
        <v>552</v>
      </c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97" t="s">
        <v>555</v>
      </c>
      <c r="R4" s="197"/>
      <c r="S4" s="197"/>
      <c r="T4" s="135"/>
    </row>
    <row r="5" ht="39" customHeight="1" spans="1:20">
      <c r="A5" s="155" t="s">
        <v>325</v>
      </c>
      <c r="B5" s="155" t="s">
        <v>326</v>
      </c>
      <c r="C5" s="155" t="s">
        <v>327</v>
      </c>
      <c r="D5" s="30"/>
      <c r="E5" s="176"/>
      <c r="F5" s="167" t="s">
        <v>328</v>
      </c>
      <c r="G5" s="167" t="s">
        <v>601</v>
      </c>
      <c r="H5" s="167" t="s">
        <v>590</v>
      </c>
      <c r="I5" s="167" t="s">
        <v>591</v>
      </c>
      <c r="J5" s="167" t="s">
        <v>602</v>
      </c>
      <c r="K5" s="167" t="s">
        <v>603</v>
      </c>
      <c r="L5" s="167" t="s">
        <v>592</v>
      </c>
      <c r="M5" s="167" t="s">
        <v>588</v>
      </c>
      <c r="N5" s="167" t="s">
        <v>596</v>
      </c>
      <c r="O5" s="167" t="s">
        <v>587</v>
      </c>
      <c r="P5" s="167" t="s">
        <v>599</v>
      </c>
      <c r="Q5" s="198" t="s">
        <v>328</v>
      </c>
      <c r="R5" s="167" t="s">
        <v>604</v>
      </c>
      <c r="S5" s="167" t="s">
        <v>576</v>
      </c>
      <c r="T5" s="135"/>
    </row>
    <row r="6" s="77" customFormat="1" ht="27" customHeight="1" spans="1:20">
      <c r="A6" s="56"/>
      <c r="B6" s="56"/>
      <c r="C6" s="56"/>
      <c r="D6" s="132" t="s">
        <v>328</v>
      </c>
      <c r="E6" s="165">
        <v>34849462</v>
      </c>
      <c r="F6" s="165">
        <v>14949866</v>
      </c>
      <c r="G6" s="165">
        <v>10503606</v>
      </c>
      <c r="H6" s="165">
        <v>565000</v>
      </c>
      <c r="I6" s="165">
        <v>531000</v>
      </c>
      <c r="J6" s="165">
        <v>20000</v>
      </c>
      <c r="K6" s="165">
        <v>275000</v>
      </c>
      <c r="L6" s="165">
        <v>839050</v>
      </c>
      <c r="M6" s="165">
        <v>0</v>
      </c>
      <c r="N6" s="165">
        <v>362000</v>
      </c>
      <c r="O6" s="165">
        <v>176700</v>
      </c>
      <c r="P6" s="165">
        <v>1677510</v>
      </c>
      <c r="Q6" s="165">
        <v>19899596</v>
      </c>
      <c r="R6" s="165">
        <v>1709918</v>
      </c>
      <c r="S6" s="166">
        <v>18189678</v>
      </c>
      <c r="T6" s="137"/>
    </row>
    <row r="7" ht="27" customHeight="1" spans="1:20">
      <c r="A7" s="56" t="s">
        <v>329</v>
      </c>
      <c r="B7" s="56" t="s">
        <v>330</v>
      </c>
      <c r="C7" s="56" t="s">
        <v>330</v>
      </c>
      <c r="D7" s="132" t="s">
        <v>331</v>
      </c>
      <c r="E7" s="165">
        <v>721660</v>
      </c>
      <c r="F7" s="165">
        <v>721660</v>
      </c>
      <c r="G7" s="165">
        <v>446660</v>
      </c>
      <c r="H7" s="165">
        <v>79000</v>
      </c>
      <c r="I7" s="165">
        <v>140000</v>
      </c>
      <c r="J7" s="165">
        <v>0</v>
      </c>
      <c r="K7" s="165">
        <v>5000</v>
      </c>
      <c r="L7" s="165">
        <v>23400</v>
      </c>
      <c r="M7" s="165">
        <v>0</v>
      </c>
      <c r="N7" s="165">
        <v>0</v>
      </c>
      <c r="O7" s="165">
        <v>0</v>
      </c>
      <c r="P7" s="165">
        <v>27600</v>
      </c>
      <c r="Q7" s="165">
        <v>0</v>
      </c>
      <c r="R7" s="165">
        <v>0</v>
      </c>
      <c r="S7" s="166">
        <v>0</v>
      </c>
      <c r="T7" s="137"/>
    </row>
    <row r="8" ht="27" customHeight="1" spans="1:20">
      <c r="A8" s="56" t="s">
        <v>329</v>
      </c>
      <c r="B8" s="56" t="s">
        <v>332</v>
      </c>
      <c r="C8" s="56" t="s">
        <v>330</v>
      </c>
      <c r="D8" s="132" t="s">
        <v>338</v>
      </c>
      <c r="E8" s="165">
        <v>512429</v>
      </c>
      <c r="F8" s="165">
        <v>512429</v>
      </c>
      <c r="G8" s="165">
        <v>352429</v>
      </c>
      <c r="H8" s="165">
        <v>50000</v>
      </c>
      <c r="I8" s="165">
        <v>20000</v>
      </c>
      <c r="J8" s="165">
        <v>0</v>
      </c>
      <c r="K8" s="165">
        <v>30000</v>
      </c>
      <c r="L8" s="165">
        <v>35000</v>
      </c>
      <c r="M8" s="165">
        <v>0</v>
      </c>
      <c r="N8" s="165">
        <v>0</v>
      </c>
      <c r="O8" s="165">
        <v>5000</v>
      </c>
      <c r="P8" s="165">
        <v>20000</v>
      </c>
      <c r="Q8" s="165">
        <v>0</v>
      </c>
      <c r="R8" s="165">
        <v>0</v>
      </c>
      <c r="S8" s="166">
        <v>0</v>
      </c>
      <c r="T8" s="137"/>
    </row>
    <row r="9" ht="27" customHeight="1" spans="1:20">
      <c r="A9" s="56" t="s">
        <v>329</v>
      </c>
      <c r="B9" s="56" t="s">
        <v>343</v>
      </c>
      <c r="C9" s="56" t="s">
        <v>330</v>
      </c>
      <c r="D9" s="132" t="s">
        <v>344</v>
      </c>
      <c r="E9" s="165">
        <v>3958468</v>
      </c>
      <c r="F9" s="165">
        <v>2601621</v>
      </c>
      <c r="G9" s="165">
        <v>2116121</v>
      </c>
      <c r="H9" s="165">
        <v>60000</v>
      </c>
      <c r="I9" s="165">
        <v>80000</v>
      </c>
      <c r="J9" s="165">
        <v>0</v>
      </c>
      <c r="K9" s="165">
        <v>40000</v>
      </c>
      <c r="L9" s="165">
        <v>75500</v>
      </c>
      <c r="M9" s="165">
        <v>0</v>
      </c>
      <c r="N9" s="165">
        <v>0</v>
      </c>
      <c r="O9" s="165">
        <v>20000</v>
      </c>
      <c r="P9" s="165">
        <v>210000</v>
      </c>
      <c r="Q9" s="165">
        <v>1356847</v>
      </c>
      <c r="R9" s="165">
        <v>0</v>
      </c>
      <c r="S9" s="166">
        <v>1356847</v>
      </c>
      <c r="T9" s="137"/>
    </row>
    <row r="10" ht="27" customHeight="1" spans="1:20">
      <c r="A10" s="56" t="s">
        <v>329</v>
      </c>
      <c r="B10" s="56" t="s">
        <v>343</v>
      </c>
      <c r="C10" s="56" t="s">
        <v>332</v>
      </c>
      <c r="D10" s="132" t="s">
        <v>345</v>
      </c>
      <c r="E10" s="165">
        <v>248418</v>
      </c>
      <c r="F10" s="165">
        <v>248418</v>
      </c>
      <c r="G10" s="165">
        <v>158418</v>
      </c>
      <c r="H10" s="165">
        <v>0</v>
      </c>
      <c r="I10" s="165">
        <v>0</v>
      </c>
      <c r="J10" s="165">
        <v>0</v>
      </c>
      <c r="K10" s="165">
        <v>50000</v>
      </c>
      <c r="L10" s="165">
        <v>20000</v>
      </c>
      <c r="M10" s="165">
        <v>0</v>
      </c>
      <c r="N10" s="165">
        <v>0</v>
      </c>
      <c r="O10" s="165">
        <v>10000</v>
      </c>
      <c r="P10" s="165">
        <v>10000</v>
      </c>
      <c r="Q10" s="165">
        <v>0</v>
      </c>
      <c r="R10" s="165">
        <v>0</v>
      </c>
      <c r="S10" s="166">
        <v>0</v>
      </c>
      <c r="T10" s="137"/>
    </row>
    <row r="11" ht="27" customHeight="1" spans="1:20">
      <c r="A11" s="56" t="s">
        <v>329</v>
      </c>
      <c r="B11" s="56" t="s">
        <v>343</v>
      </c>
      <c r="C11" s="56" t="s">
        <v>336</v>
      </c>
      <c r="D11" s="132" t="s">
        <v>348</v>
      </c>
      <c r="E11" s="165">
        <v>131155</v>
      </c>
      <c r="F11" s="165">
        <v>131155</v>
      </c>
      <c r="G11" s="165">
        <v>101155</v>
      </c>
      <c r="H11" s="165">
        <v>20000</v>
      </c>
      <c r="I11" s="165">
        <v>10000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66">
        <v>0</v>
      </c>
      <c r="T11" s="137"/>
    </row>
    <row r="12" ht="27" customHeight="1" spans="1:20">
      <c r="A12" s="56" t="s">
        <v>329</v>
      </c>
      <c r="B12" s="56" t="s">
        <v>343</v>
      </c>
      <c r="C12" s="56" t="s">
        <v>349</v>
      </c>
      <c r="D12" s="132" t="s">
        <v>350</v>
      </c>
      <c r="E12" s="165">
        <v>179450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179450</v>
      </c>
      <c r="R12" s="165">
        <v>179450</v>
      </c>
      <c r="S12" s="166">
        <v>0</v>
      </c>
      <c r="T12" s="137"/>
    </row>
    <row r="13" ht="27" customHeight="1" spans="1:20">
      <c r="A13" s="56" t="s">
        <v>329</v>
      </c>
      <c r="B13" s="56" t="s">
        <v>334</v>
      </c>
      <c r="C13" s="56" t="s">
        <v>330</v>
      </c>
      <c r="D13" s="132" t="s">
        <v>353</v>
      </c>
      <c r="E13" s="165">
        <v>363034</v>
      </c>
      <c r="F13" s="165">
        <v>363034</v>
      </c>
      <c r="G13" s="165">
        <v>313034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50000</v>
      </c>
      <c r="Q13" s="165">
        <v>0</v>
      </c>
      <c r="R13" s="165">
        <v>0</v>
      </c>
      <c r="S13" s="166">
        <v>0</v>
      </c>
      <c r="T13" s="137"/>
    </row>
    <row r="14" ht="27" customHeight="1" spans="1:20">
      <c r="A14" s="56" t="s">
        <v>329</v>
      </c>
      <c r="B14" s="56" t="s">
        <v>341</v>
      </c>
      <c r="C14" s="56" t="s">
        <v>330</v>
      </c>
      <c r="D14" s="132" t="s">
        <v>355</v>
      </c>
      <c r="E14" s="165">
        <v>117794</v>
      </c>
      <c r="F14" s="165">
        <v>117794</v>
      </c>
      <c r="G14" s="165">
        <v>97794</v>
      </c>
      <c r="H14" s="165">
        <v>0</v>
      </c>
      <c r="I14" s="165">
        <v>5000</v>
      </c>
      <c r="J14" s="165">
        <v>0</v>
      </c>
      <c r="K14" s="165">
        <v>0</v>
      </c>
      <c r="L14" s="165">
        <v>5000</v>
      </c>
      <c r="M14" s="165">
        <v>0</v>
      </c>
      <c r="N14" s="165">
        <v>0</v>
      </c>
      <c r="O14" s="165">
        <v>0</v>
      </c>
      <c r="P14" s="165">
        <v>10000</v>
      </c>
      <c r="Q14" s="165">
        <v>0</v>
      </c>
      <c r="R14" s="165">
        <v>0</v>
      </c>
      <c r="S14" s="166">
        <v>0</v>
      </c>
      <c r="T14" s="137"/>
    </row>
    <row r="15" ht="27" customHeight="1" spans="1:20">
      <c r="A15" s="56" t="s">
        <v>329</v>
      </c>
      <c r="B15" s="56" t="s">
        <v>360</v>
      </c>
      <c r="C15" s="56" t="s">
        <v>330</v>
      </c>
      <c r="D15" s="132" t="s">
        <v>361</v>
      </c>
      <c r="E15" s="165">
        <v>572264</v>
      </c>
      <c r="F15" s="165">
        <v>572264</v>
      </c>
      <c r="G15" s="165">
        <v>412264</v>
      </c>
      <c r="H15" s="165">
        <v>0</v>
      </c>
      <c r="I15" s="165">
        <v>0</v>
      </c>
      <c r="J15" s="165">
        <v>0</v>
      </c>
      <c r="K15" s="165">
        <v>80000</v>
      </c>
      <c r="L15" s="165">
        <v>20000</v>
      </c>
      <c r="M15" s="165">
        <v>0</v>
      </c>
      <c r="N15" s="165">
        <v>0</v>
      </c>
      <c r="O15" s="165">
        <v>60000</v>
      </c>
      <c r="P15" s="165">
        <v>0</v>
      </c>
      <c r="Q15" s="165">
        <v>0</v>
      </c>
      <c r="R15" s="165">
        <v>0</v>
      </c>
      <c r="S15" s="166">
        <v>0</v>
      </c>
      <c r="T15" s="137"/>
    </row>
    <row r="16" ht="27" customHeight="1" spans="1:20">
      <c r="A16" s="56" t="s">
        <v>329</v>
      </c>
      <c r="B16" s="56" t="s">
        <v>336</v>
      </c>
      <c r="C16" s="56" t="s">
        <v>330</v>
      </c>
      <c r="D16" s="132" t="s">
        <v>365</v>
      </c>
      <c r="E16" s="165">
        <v>162756</v>
      </c>
      <c r="F16" s="165">
        <v>162756</v>
      </c>
      <c r="G16" s="165">
        <v>132756</v>
      </c>
      <c r="H16" s="165">
        <v>10000</v>
      </c>
      <c r="I16" s="165">
        <v>10000</v>
      </c>
      <c r="J16" s="165">
        <v>0</v>
      </c>
      <c r="K16" s="165">
        <v>2000</v>
      </c>
      <c r="L16" s="165">
        <v>8000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6">
        <v>0</v>
      </c>
      <c r="T16" s="137"/>
    </row>
    <row r="17" ht="27" customHeight="1" spans="1:20">
      <c r="A17" s="56" t="s">
        <v>329</v>
      </c>
      <c r="B17" s="56" t="s">
        <v>367</v>
      </c>
      <c r="C17" s="56" t="s">
        <v>330</v>
      </c>
      <c r="D17" s="132" t="s">
        <v>368</v>
      </c>
      <c r="E17" s="165">
        <v>560171</v>
      </c>
      <c r="F17" s="165">
        <v>560171</v>
      </c>
      <c r="G17" s="165">
        <v>390171</v>
      </c>
      <c r="H17" s="165">
        <v>20000</v>
      </c>
      <c r="I17" s="165">
        <v>40000</v>
      </c>
      <c r="J17" s="165">
        <v>0</v>
      </c>
      <c r="K17" s="165">
        <v>0</v>
      </c>
      <c r="L17" s="165">
        <v>10000</v>
      </c>
      <c r="M17" s="165">
        <v>0</v>
      </c>
      <c r="N17" s="165">
        <v>0</v>
      </c>
      <c r="O17" s="165">
        <v>0</v>
      </c>
      <c r="P17" s="165">
        <v>100000</v>
      </c>
      <c r="Q17" s="165">
        <v>0</v>
      </c>
      <c r="R17" s="165">
        <v>0</v>
      </c>
      <c r="S17" s="166">
        <v>0</v>
      </c>
      <c r="T17" s="137"/>
    </row>
    <row r="18" ht="27" customHeight="1" spans="1:20">
      <c r="A18" s="56" t="s">
        <v>329</v>
      </c>
      <c r="B18" s="56" t="s">
        <v>374</v>
      </c>
      <c r="C18" s="56" t="s">
        <v>330</v>
      </c>
      <c r="D18" s="132" t="s">
        <v>375</v>
      </c>
      <c r="E18" s="165">
        <v>66412</v>
      </c>
      <c r="F18" s="165">
        <v>66412</v>
      </c>
      <c r="G18" s="165">
        <v>54412</v>
      </c>
      <c r="H18" s="165">
        <v>0</v>
      </c>
      <c r="I18" s="165">
        <v>0</v>
      </c>
      <c r="J18" s="165">
        <v>0</v>
      </c>
      <c r="K18" s="165">
        <v>0</v>
      </c>
      <c r="L18" s="165">
        <v>2000</v>
      </c>
      <c r="M18" s="165">
        <v>0</v>
      </c>
      <c r="N18" s="165">
        <v>0</v>
      </c>
      <c r="O18" s="165">
        <v>0</v>
      </c>
      <c r="P18" s="165">
        <v>10000</v>
      </c>
      <c r="Q18" s="165">
        <v>0</v>
      </c>
      <c r="R18" s="165">
        <v>0</v>
      </c>
      <c r="S18" s="166">
        <v>0</v>
      </c>
      <c r="T18" s="137"/>
    </row>
    <row r="19" ht="27" customHeight="1" spans="1:20">
      <c r="A19" s="56" t="s">
        <v>329</v>
      </c>
      <c r="B19" s="56" t="s">
        <v>380</v>
      </c>
      <c r="C19" s="56" t="s">
        <v>330</v>
      </c>
      <c r="D19" s="132" t="s">
        <v>381</v>
      </c>
      <c r="E19" s="165">
        <v>90039</v>
      </c>
      <c r="F19" s="165">
        <v>90039</v>
      </c>
      <c r="G19" s="165">
        <v>70539</v>
      </c>
      <c r="H19" s="165">
        <v>0</v>
      </c>
      <c r="I19" s="165">
        <v>0</v>
      </c>
      <c r="J19" s="165">
        <v>0</v>
      </c>
      <c r="K19" s="165">
        <v>0</v>
      </c>
      <c r="L19" s="165">
        <v>9500</v>
      </c>
      <c r="M19" s="165">
        <v>0</v>
      </c>
      <c r="N19" s="165">
        <v>0</v>
      </c>
      <c r="O19" s="165">
        <v>0</v>
      </c>
      <c r="P19" s="165">
        <v>10000</v>
      </c>
      <c r="Q19" s="165">
        <v>0</v>
      </c>
      <c r="R19" s="165">
        <v>0</v>
      </c>
      <c r="S19" s="166">
        <v>0</v>
      </c>
      <c r="T19" s="137"/>
    </row>
    <row r="20" ht="27" customHeight="1" spans="1:20">
      <c r="A20" s="56" t="s">
        <v>329</v>
      </c>
      <c r="B20" s="56" t="s">
        <v>380</v>
      </c>
      <c r="C20" s="56" t="s">
        <v>332</v>
      </c>
      <c r="D20" s="132" t="s">
        <v>382</v>
      </c>
      <c r="E20" s="165">
        <v>36235</v>
      </c>
      <c r="F20" s="165">
        <v>36235</v>
      </c>
      <c r="G20" s="165">
        <v>36235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6">
        <v>0</v>
      </c>
      <c r="T20" s="137"/>
    </row>
    <row r="21" ht="27" customHeight="1" spans="1:20">
      <c r="A21" s="56" t="s">
        <v>329</v>
      </c>
      <c r="B21" s="56" t="s">
        <v>384</v>
      </c>
      <c r="C21" s="56" t="s">
        <v>330</v>
      </c>
      <c r="D21" s="132" t="s">
        <v>385</v>
      </c>
      <c r="E21" s="165">
        <v>1581396</v>
      </c>
      <c r="F21" s="165">
        <v>1581396</v>
      </c>
      <c r="G21" s="165">
        <v>1091396</v>
      </c>
      <c r="H21" s="165">
        <v>150000</v>
      </c>
      <c r="I21" s="165">
        <v>50000</v>
      </c>
      <c r="J21" s="165">
        <v>0</v>
      </c>
      <c r="K21" s="165">
        <v>0</v>
      </c>
      <c r="L21" s="165">
        <v>140000</v>
      </c>
      <c r="M21" s="165">
        <v>0</v>
      </c>
      <c r="N21" s="165">
        <v>0</v>
      </c>
      <c r="O21" s="165">
        <v>0</v>
      </c>
      <c r="P21" s="165">
        <v>150000</v>
      </c>
      <c r="Q21" s="165">
        <v>0</v>
      </c>
      <c r="R21" s="165">
        <v>0</v>
      </c>
      <c r="S21" s="166">
        <v>0</v>
      </c>
      <c r="T21" s="137"/>
    </row>
    <row r="22" ht="27" customHeight="1" spans="1:20">
      <c r="A22" s="56" t="s">
        <v>329</v>
      </c>
      <c r="B22" s="56" t="s">
        <v>389</v>
      </c>
      <c r="C22" s="56" t="s">
        <v>332</v>
      </c>
      <c r="D22" s="132" t="s">
        <v>391</v>
      </c>
      <c r="E22" s="165">
        <v>393280</v>
      </c>
      <c r="F22" s="165">
        <v>393280</v>
      </c>
      <c r="G22" s="165">
        <v>283280</v>
      </c>
      <c r="H22" s="165">
        <v>30000</v>
      </c>
      <c r="I22" s="165">
        <v>40000</v>
      </c>
      <c r="J22" s="165">
        <v>0</v>
      </c>
      <c r="K22" s="165">
        <v>0</v>
      </c>
      <c r="L22" s="165">
        <v>30000</v>
      </c>
      <c r="M22" s="165">
        <v>0</v>
      </c>
      <c r="N22" s="165">
        <v>0</v>
      </c>
      <c r="O22" s="165">
        <v>0</v>
      </c>
      <c r="P22" s="165">
        <v>10000</v>
      </c>
      <c r="Q22" s="165">
        <v>0</v>
      </c>
      <c r="R22" s="165">
        <v>0</v>
      </c>
      <c r="S22" s="166">
        <v>0</v>
      </c>
      <c r="T22" s="137"/>
    </row>
    <row r="23" ht="27" customHeight="1" spans="1:20">
      <c r="A23" s="56" t="s">
        <v>329</v>
      </c>
      <c r="B23" s="56" t="s">
        <v>394</v>
      </c>
      <c r="C23" s="56" t="s">
        <v>330</v>
      </c>
      <c r="D23" s="132" t="s">
        <v>395</v>
      </c>
      <c r="E23" s="165">
        <v>292150</v>
      </c>
      <c r="F23" s="165">
        <v>292150</v>
      </c>
      <c r="G23" s="165">
        <v>232150</v>
      </c>
      <c r="H23" s="165">
        <v>20000</v>
      </c>
      <c r="I23" s="165">
        <v>20000</v>
      </c>
      <c r="J23" s="165">
        <v>0</v>
      </c>
      <c r="K23" s="165">
        <v>0</v>
      </c>
      <c r="L23" s="165">
        <v>20000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6">
        <v>0</v>
      </c>
      <c r="T23" s="137"/>
    </row>
    <row r="24" ht="27" customHeight="1" spans="1:20">
      <c r="A24" s="56" t="s">
        <v>329</v>
      </c>
      <c r="B24" s="56" t="s">
        <v>398</v>
      </c>
      <c r="C24" s="56" t="s">
        <v>330</v>
      </c>
      <c r="D24" s="132" t="s">
        <v>399</v>
      </c>
      <c r="E24" s="165">
        <v>284132</v>
      </c>
      <c r="F24" s="165">
        <v>284132</v>
      </c>
      <c r="G24" s="165">
        <v>224132</v>
      </c>
      <c r="H24" s="165">
        <v>20000</v>
      </c>
      <c r="I24" s="165">
        <v>30000</v>
      </c>
      <c r="J24" s="165">
        <v>0</v>
      </c>
      <c r="K24" s="165">
        <v>0</v>
      </c>
      <c r="L24" s="165">
        <v>10000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6">
        <v>0</v>
      </c>
      <c r="T24" s="137"/>
    </row>
    <row r="25" ht="27" customHeight="1" spans="1:19">
      <c r="A25" s="56" t="s">
        <v>406</v>
      </c>
      <c r="B25" s="56" t="s">
        <v>360</v>
      </c>
      <c r="C25" s="56" t="s">
        <v>343</v>
      </c>
      <c r="D25" s="132" t="s">
        <v>407</v>
      </c>
      <c r="E25" s="165">
        <v>54614</v>
      </c>
      <c r="F25" s="165">
        <v>54614</v>
      </c>
      <c r="G25" s="165">
        <v>39614</v>
      </c>
      <c r="H25" s="165">
        <v>0</v>
      </c>
      <c r="I25" s="165">
        <v>0</v>
      </c>
      <c r="J25" s="165">
        <v>0</v>
      </c>
      <c r="K25" s="165">
        <v>0</v>
      </c>
      <c r="L25" s="165">
        <v>5000</v>
      </c>
      <c r="M25" s="165">
        <v>0</v>
      </c>
      <c r="N25" s="165">
        <v>0</v>
      </c>
      <c r="O25" s="165">
        <v>0</v>
      </c>
      <c r="P25" s="165">
        <v>10000</v>
      </c>
      <c r="Q25" s="165">
        <v>0</v>
      </c>
      <c r="R25" s="165">
        <v>0</v>
      </c>
      <c r="S25" s="166">
        <v>0</v>
      </c>
    </row>
    <row r="26" ht="27" customHeight="1" spans="1:19">
      <c r="A26" s="56" t="s">
        <v>406</v>
      </c>
      <c r="B26" s="56" t="s">
        <v>351</v>
      </c>
      <c r="C26" s="56" t="s">
        <v>330</v>
      </c>
      <c r="D26" s="132" t="s">
        <v>409</v>
      </c>
      <c r="E26" s="165">
        <v>1130</v>
      </c>
      <c r="F26" s="165">
        <v>1130</v>
      </c>
      <c r="G26" s="165">
        <v>1130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6">
        <v>0</v>
      </c>
    </row>
    <row r="27" ht="27" customHeight="1" spans="1:19">
      <c r="A27" s="56" t="s">
        <v>410</v>
      </c>
      <c r="B27" s="56" t="s">
        <v>360</v>
      </c>
      <c r="C27" s="56" t="s">
        <v>330</v>
      </c>
      <c r="D27" s="132" t="s">
        <v>413</v>
      </c>
      <c r="E27" s="165">
        <v>408642</v>
      </c>
      <c r="F27" s="165">
        <v>408642</v>
      </c>
      <c r="G27" s="165">
        <v>255642</v>
      </c>
      <c r="H27" s="165">
        <v>5000</v>
      </c>
      <c r="I27" s="165">
        <v>5000</v>
      </c>
      <c r="J27" s="165">
        <v>0</v>
      </c>
      <c r="K27" s="165">
        <v>0</v>
      </c>
      <c r="L27" s="165">
        <v>20000</v>
      </c>
      <c r="M27" s="165">
        <v>0</v>
      </c>
      <c r="N27" s="165">
        <v>0</v>
      </c>
      <c r="O27" s="165">
        <v>1000</v>
      </c>
      <c r="P27" s="165">
        <v>122000</v>
      </c>
      <c r="Q27" s="165">
        <v>0</v>
      </c>
      <c r="R27" s="165">
        <v>0</v>
      </c>
      <c r="S27" s="166">
        <v>0</v>
      </c>
    </row>
    <row r="28" ht="27" customHeight="1" spans="1:19">
      <c r="A28" s="56" t="s">
        <v>410</v>
      </c>
      <c r="B28" s="56" t="s">
        <v>360</v>
      </c>
      <c r="C28" s="56" t="s">
        <v>357</v>
      </c>
      <c r="D28" s="132" t="s">
        <v>416</v>
      </c>
      <c r="E28" s="165">
        <v>55587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55587</v>
      </c>
      <c r="R28" s="165">
        <v>55587</v>
      </c>
      <c r="S28" s="166">
        <v>0</v>
      </c>
    </row>
    <row r="29" ht="27" customHeight="1" spans="1:19">
      <c r="A29" s="56" t="s">
        <v>419</v>
      </c>
      <c r="B29" s="56" t="s">
        <v>330</v>
      </c>
      <c r="C29" s="56" t="s">
        <v>330</v>
      </c>
      <c r="D29" s="132" t="s">
        <v>420</v>
      </c>
      <c r="E29" s="165">
        <v>507743</v>
      </c>
      <c r="F29" s="165">
        <v>507743</v>
      </c>
      <c r="G29" s="165">
        <v>437743</v>
      </c>
      <c r="H29" s="165">
        <v>50000</v>
      </c>
      <c r="I29" s="165">
        <v>0</v>
      </c>
      <c r="J29" s="165">
        <v>0</v>
      </c>
      <c r="K29" s="165">
        <v>0</v>
      </c>
      <c r="L29" s="165">
        <v>20000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6">
        <v>0</v>
      </c>
    </row>
    <row r="30" ht="27" customHeight="1" spans="1:19">
      <c r="A30" s="56" t="s">
        <v>419</v>
      </c>
      <c r="B30" s="56" t="s">
        <v>332</v>
      </c>
      <c r="C30" s="56" t="s">
        <v>330</v>
      </c>
      <c r="D30" s="132" t="s">
        <v>422</v>
      </c>
      <c r="E30" s="165">
        <v>2410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2410</v>
      </c>
      <c r="R30" s="165">
        <v>2410</v>
      </c>
      <c r="S30" s="166">
        <v>0</v>
      </c>
    </row>
    <row r="31" ht="27" customHeight="1" spans="1:19">
      <c r="A31" s="56" t="s">
        <v>419</v>
      </c>
      <c r="B31" s="56" t="s">
        <v>332</v>
      </c>
      <c r="C31" s="56" t="s">
        <v>332</v>
      </c>
      <c r="D31" s="132" t="s">
        <v>423</v>
      </c>
      <c r="E31" s="165">
        <v>897195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  <c r="Q31" s="165">
        <v>897195</v>
      </c>
      <c r="R31" s="165">
        <v>702160</v>
      </c>
      <c r="S31" s="166">
        <v>195035</v>
      </c>
    </row>
    <row r="32" ht="27" customHeight="1" spans="1:19">
      <c r="A32" s="56" t="s">
        <v>419</v>
      </c>
      <c r="B32" s="56" t="s">
        <v>332</v>
      </c>
      <c r="C32" s="56" t="s">
        <v>343</v>
      </c>
      <c r="D32" s="132" t="s">
        <v>424</v>
      </c>
      <c r="E32" s="165">
        <v>7661133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  <c r="Q32" s="165">
        <v>7661133</v>
      </c>
      <c r="R32" s="165">
        <v>286404</v>
      </c>
      <c r="S32" s="166">
        <v>7374729</v>
      </c>
    </row>
    <row r="33" ht="27" customHeight="1" spans="1:19">
      <c r="A33" s="56" t="s">
        <v>428</v>
      </c>
      <c r="B33" s="56" t="s">
        <v>330</v>
      </c>
      <c r="C33" s="56" t="s">
        <v>330</v>
      </c>
      <c r="D33" s="132" t="s">
        <v>429</v>
      </c>
      <c r="E33" s="165">
        <v>178681</v>
      </c>
      <c r="F33" s="165">
        <v>178681</v>
      </c>
      <c r="G33" s="165">
        <v>128681</v>
      </c>
      <c r="H33" s="165">
        <v>10000</v>
      </c>
      <c r="I33" s="165">
        <v>0</v>
      </c>
      <c r="J33" s="165">
        <v>0</v>
      </c>
      <c r="K33" s="165">
        <v>12000</v>
      </c>
      <c r="L33" s="165">
        <v>8000</v>
      </c>
      <c r="M33" s="165">
        <v>0</v>
      </c>
      <c r="N33" s="165">
        <v>0</v>
      </c>
      <c r="O33" s="165">
        <v>0</v>
      </c>
      <c r="P33" s="165">
        <v>20000</v>
      </c>
      <c r="Q33" s="165">
        <v>0</v>
      </c>
      <c r="R33" s="165">
        <v>0</v>
      </c>
      <c r="S33" s="166">
        <v>0</v>
      </c>
    </row>
    <row r="34" ht="27" customHeight="1" spans="1:19">
      <c r="A34" s="56" t="s">
        <v>432</v>
      </c>
      <c r="B34" s="56" t="s">
        <v>330</v>
      </c>
      <c r="C34" s="56" t="s">
        <v>330</v>
      </c>
      <c r="D34" s="132" t="s">
        <v>433</v>
      </c>
      <c r="E34" s="165">
        <v>151236</v>
      </c>
      <c r="F34" s="165">
        <v>151236</v>
      </c>
      <c r="G34" s="165">
        <v>112736</v>
      </c>
      <c r="H34" s="165">
        <v>5000</v>
      </c>
      <c r="I34" s="165">
        <v>5000</v>
      </c>
      <c r="J34" s="165">
        <v>0</v>
      </c>
      <c r="K34" s="165">
        <v>5000</v>
      </c>
      <c r="L34" s="165">
        <v>18500</v>
      </c>
      <c r="M34" s="165">
        <v>0</v>
      </c>
      <c r="N34" s="165">
        <v>0</v>
      </c>
      <c r="O34" s="165">
        <v>5000</v>
      </c>
      <c r="P34" s="165">
        <v>0</v>
      </c>
      <c r="Q34" s="165">
        <v>0</v>
      </c>
      <c r="R34" s="165">
        <v>0</v>
      </c>
      <c r="S34" s="166">
        <v>0</v>
      </c>
    </row>
    <row r="35" ht="27" customHeight="1" spans="1:19">
      <c r="A35" s="56" t="s">
        <v>432</v>
      </c>
      <c r="B35" s="56" t="s">
        <v>330</v>
      </c>
      <c r="C35" s="56" t="s">
        <v>341</v>
      </c>
      <c r="D35" s="132" t="s">
        <v>436</v>
      </c>
      <c r="E35" s="165">
        <v>136064</v>
      </c>
      <c r="F35" s="165">
        <v>136064</v>
      </c>
      <c r="G35" s="165">
        <v>126214</v>
      </c>
      <c r="H35" s="165">
        <v>3000</v>
      </c>
      <c r="I35" s="165">
        <v>5000</v>
      </c>
      <c r="J35" s="165">
        <v>0</v>
      </c>
      <c r="K35" s="165">
        <v>0</v>
      </c>
      <c r="L35" s="165">
        <v>1850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6">
        <v>0</v>
      </c>
    </row>
    <row r="36" ht="27" customHeight="1" spans="1:19">
      <c r="A36" s="56" t="s">
        <v>432</v>
      </c>
      <c r="B36" s="56" t="s">
        <v>330</v>
      </c>
      <c r="C36" s="56" t="s">
        <v>360</v>
      </c>
      <c r="D36" s="132" t="s">
        <v>437</v>
      </c>
      <c r="E36" s="165">
        <v>35052</v>
      </c>
      <c r="F36" s="165">
        <v>35052</v>
      </c>
      <c r="G36" s="165">
        <v>31752</v>
      </c>
      <c r="H36" s="165">
        <v>0</v>
      </c>
      <c r="I36" s="165">
        <v>0</v>
      </c>
      <c r="J36" s="165">
        <v>0</v>
      </c>
      <c r="K36" s="165">
        <v>0</v>
      </c>
      <c r="L36" s="165">
        <v>3300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6">
        <v>0</v>
      </c>
    </row>
    <row r="37" ht="27" customHeight="1" spans="1:19">
      <c r="A37" s="56" t="s">
        <v>432</v>
      </c>
      <c r="B37" s="56" t="s">
        <v>330</v>
      </c>
      <c r="C37" s="56" t="s">
        <v>438</v>
      </c>
      <c r="D37" s="132" t="s">
        <v>439</v>
      </c>
      <c r="E37" s="165">
        <v>308074</v>
      </c>
      <c r="F37" s="165">
        <v>239240</v>
      </c>
      <c r="G37" s="165">
        <v>204530</v>
      </c>
      <c r="H37" s="165">
        <v>5000</v>
      </c>
      <c r="I37" s="165">
        <v>5000</v>
      </c>
      <c r="J37" s="165">
        <v>0</v>
      </c>
      <c r="K37" s="165">
        <v>0</v>
      </c>
      <c r="L37" s="165">
        <v>9710</v>
      </c>
      <c r="M37" s="165">
        <v>0</v>
      </c>
      <c r="N37" s="165">
        <v>0</v>
      </c>
      <c r="O37" s="165">
        <v>15000</v>
      </c>
      <c r="P37" s="165">
        <v>0</v>
      </c>
      <c r="Q37" s="165">
        <v>68834</v>
      </c>
      <c r="R37" s="165">
        <v>68834</v>
      </c>
      <c r="S37" s="166">
        <v>0</v>
      </c>
    </row>
    <row r="38" ht="27" customHeight="1" spans="1:19">
      <c r="A38" s="56" t="s">
        <v>432</v>
      </c>
      <c r="B38" s="56" t="s">
        <v>332</v>
      </c>
      <c r="C38" s="56" t="s">
        <v>330</v>
      </c>
      <c r="D38" s="132" t="s">
        <v>440</v>
      </c>
      <c r="E38" s="165">
        <v>501548</v>
      </c>
      <c r="F38" s="165">
        <v>438280</v>
      </c>
      <c r="G38" s="165">
        <v>357880</v>
      </c>
      <c r="H38" s="165">
        <v>0</v>
      </c>
      <c r="I38" s="165">
        <v>9000</v>
      </c>
      <c r="J38" s="165">
        <v>0</v>
      </c>
      <c r="K38" s="165">
        <v>0</v>
      </c>
      <c r="L38" s="165">
        <v>19990</v>
      </c>
      <c r="M38" s="165">
        <v>0</v>
      </c>
      <c r="N38" s="165">
        <v>0</v>
      </c>
      <c r="O38" s="165">
        <v>8200</v>
      </c>
      <c r="P38" s="165">
        <v>43210</v>
      </c>
      <c r="Q38" s="165">
        <v>63268</v>
      </c>
      <c r="R38" s="165">
        <v>63268</v>
      </c>
      <c r="S38" s="166">
        <v>0</v>
      </c>
    </row>
    <row r="39" ht="27" customHeight="1" spans="1:19">
      <c r="A39" s="56" t="s">
        <v>432</v>
      </c>
      <c r="B39" s="56" t="s">
        <v>341</v>
      </c>
      <c r="C39" s="56" t="s">
        <v>341</v>
      </c>
      <c r="D39" s="132" t="s">
        <v>445</v>
      </c>
      <c r="E39" s="165">
        <v>1102960</v>
      </c>
      <c r="F39" s="165"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  <c r="Q39" s="165">
        <v>1102960</v>
      </c>
      <c r="R39" s="165">
        <v>0</v>
      </c>
      <c r="S39" s="166">
        <v>1102960</v>
      </c>
    </row>
    <row r="40" ht="27" customHeight="1" spans="1:19">
      <c r="A40" s="56" t="s">
        <v>432</v>
      </c>
      <c r="B40" s="56" t="s">
        <v>454</v>
      </c>
      <c r="C40" s="56" t="s">
        <v>332</v>
      </c>
      <c r="D40" s="132" t="s">
        <v>455</v>
      </c>
      <c r="E40" s="165">
        <v>90783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90783</v>
      </c>
      <c r="R40" s="165">
        <v>0</v>
      </c>
      <c r="S40" s="166">
        <v>90783</v>
      </c>
    </row>
    <row r="41" ht="27" customHeight="1" spans="1:19">
      <c r="A41" s="56" t="s">
        <v>432</v>
      </c>
      <c r="B41" s="56" t="s">
        <v>454</v>
      </c>
      <c r="C41" s="56" t="s">
        <v>343</v>
      </c>
      <c r="D41" s="132" t="s">
        <v>456</v>
      </c>
      <c r="E41" s="165">
        <v>67965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65">
        <v>0</v>
      </c>
      <c r="Q41" s="165">
        <v>67965</v>
      </c>
      <c r="R41" s="165">
        <v>0</v>
      </c>
      <c r="S41" s="166">
        <v>67965</v>
      </c>
    </row>
    <row r="42" ht="27" customHeight="1" spans="1:19">
      <c r="A42" s="56" t="s">
        <v>458</v>
      </c>
      <c r="B42" s="56" t="s">
        <v>330</v>
      </c>
      <c r="C42" s="56" t="s">
        <v>330</v>
      </c>
      <c r="D42" s="132" t="s">
        <v>459</v>
      </c>
      <c r="E42" s="165">
        <v>292975</v>
      </c>
      <c r="F42" s="165">
        <v>292975</v>
      </c>
      <c r="G42" s="165">
        <v>232975</v>
      </c>
      <c r="H42" s="165">
        <v>10000</v>
      </c>
      <c r="I42" s="165">
        <v>10000</v>
      </c>
      <c r="J42" s="165">
        <v>0</v>
      </c>
      <c r="K42" s="165">
        <v>10000</v>
      </c>
      <c r="L42" s="165">
        <v>20000</v>
      </c>
      <c r="M42" s="165">
        <v>0</v>
      </c>
      <c r="N42" s="165">
        <v>0</v>
      </c>
      <c r="O42" s="165">
        <v>5000</v>
      </c>
      <c r="P42" s="165">
        <v>5000</v>
      </c>
      <c r="Q42" s="165">
        <v>0</v>
      </c>
      <c r="R42" s="165">
        <v>0</v>
      </c>
      <c r="S42" s="166">
        <v>0</v>
      </c>
    </row>
    <row r="43" ht="27" customHeight="1" spans="1:19">
      <c r="A43" s="56" t="s">
        <v>458</v>
      </c>
      <c r="B43" s="56" t="s">
        <v>330</v>
      </c>
      <c r="C43" s="56" t="s">
        <v>332</v>
      </c>
      <c r="D43" s="132" t="s">
        <v>460</v>
      </c>
      <c r="E43" s="165">
        <v>285572</v>
      </c>
      <c r="F43" s="165">
        <v>285572</v>
      </c>
      <c r="G43" s="165">
        <v>143572</v>
      </c>
      <c r="H43" s="165">
        <v>0</v>
      </c>
      <c r="I43" s="165">
        <v>20000</v>
      </c>
      <c r="J43" s="165">
        <v>20000</v>
      </c>
      <c r="K43" s="165">
        <v>10000</v>
      </c>
      <c r="L43" s="165">
        <v>55000</v>
      </c>
      <c r="M43" s="165">
        <v>0</v>
      </c>
      <c r="N43" s="165">
        <v>0</v>
      </c>
      <c r="O43" s="165">
        <v>0</v>
      </c>
      <c r="P43" s="165">
        <v>37000</v>
      </c>
      <c r="Q43" s="165">
        <v>0</v>
      </c>
      <c r="R43" s="165">
        <v>0</v>
      </c>
      <c r="S43" s="166">
        <v>0</v>
      </c>
    </row>
    <row r="44" ht="27" customHeight="1" spans="1:19">
      <c r="A44" s="56" t="s">
        <v>458</v>
      </c>
      <c r="B44" s="56" t="s">
        <v>343</v>
      </c>
      <c r="C44" s="56" t="s">
        <v>332</v>
      </c>
      <c r="D44" s="132" t="s">
        <v>462</v>
      </c>
      <c r="E44" s="165">
        <v>2159227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  <c r="Q44" s="165">
        <v>2159227</v>
      </c>
      <c r="R44" s="165">
        <v>0</v>
      </c>
      <c r="S44" s="166">
        <v>2159227</v>
      </c>
    </row>
    <row r="45" ht="27" customHeight="1" spans="1:19">
      <c r="A45" s="56" t="s">
        <v>458</v>
      </c>
      <c r="B45" s="56" t="s">
        <v>334</v>
      </c>
      <c r="C45" s="56" t="s">
        <v>330</v>
      </c>
      <c r="D45" s="132" t="s">
        <v>463</v>
      </c>
      <c r="E45" s="165">
        <v>637638</v>
      </c>
      <c r="F45" s="165"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165">
        <v>637638</v>
      </c>
      <c r="R45" s="165">
        <v>0</v>
      </c>
      <c r="S45" s="166">
        <v>637638</v>
      </c>
    </row>
    <row r="46" ht="27" customHeight="1" spans="1:19">
      <c r="A46" s="56" t="s">
        <v>458</v>
      </c>
      <c r="B46" s="56" t="s">
        <v>334</v>
      </c>
      <c r="C46" s="56" t="s">
        <v>332</v>
      </c>
      <c r="D46" s="132" t="s">
        <v>464</v>
      </c>
      <c r="E46" s="165">
        <v>159431</v>
      </c>
      <c r="F46" s="165">
        <v>159431</v>
      </c>
      <c r="G46" s="165">
        <v>109431</v>
      </c>
      <c r="H46" s="165">
        <v>5000</v>
      </c>
      <c r="I46" s="165">
        <v>5000</v>
      </c>
      <c r="J46" s="165">
        <v>0</v>
      </c>
      <c r="K46" s="165">
        <v>5000</v>
      </c>
      <c r="L46" s="165">
        <v>10000</v>
      </c>
      <c r="M46" s="165">
        <v>0</v>
      </c>
      <c r="N46" s="165">
        <v>0</v>
      </c>
      <c r="O46" s="165">
        <v>10000</v>
      </c>
      <c r="P46" s="165">
        <v>15000</v>
      </c>
      <c r="Q46" s="165">
        <v>0</v>
      </c>
      <c r="R46" s="165">
        <v>0</v>
      </c>
      <c r="S46" s="166">
        <v>0</v>
      </c>
    </row>
    <row r="47" ht="27" customHeight="1" spans="1:19">
      <c r="A47" s="56" t="s">
        <v>458</v>
      </c>
      <c r="B47" s="56" t="s">
        <v>334</v>
      </c>
      <c r="C47" s="56" t="s">
        <v>343</v>
      </c>
      <c r="D47" s="132" t="s">
        <v>465</v>
      </c>
      <c r="E47" s="165">
        <v>136782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0</v>
      </c>
      <c r="O47" s="165">
        <v>0</v>
      </c>
      <c r="P47" s="165">
        <v>0</v>
      </c>
      <c r="Q47" s="165">
        <v>136782</v>
      </c>
      <c r="R47" s="165">
        <v>0</v>
      </c>
      <c r="S47" s="166">
        <v>136782</v>
      </c>
    </row>
    <row r="48" ht="27" customHeight="1" spans="1:19">
      <c r="A48" s="56" t="s">
        <v>458</v>
      </c>
      <c r="B48" s="56" t="s">
        <v>367</v>
      </c>
      <c r="C48" s="56" t="s">
        <v>330</v>
      </c>
      <c r="D48" s="132" t="s">
        <v>470</v>
      </c>
      <c r="E48" s="165">
        <v>937489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165">
        <v>937489</v>
      </c>
      <c r="R48" s="165">
        <v>0</v>
      </c>
      <c r="S48" s="166">
        <v>937489</v>
      </c>
    </row>
    <row r="49" ht="27" customHeight="1" spans="1:19">
      <c r="A49" s="56" t="s">
        <v>458</v>
      </c>
      <c r="B49" s="56" t="s">
        <v>367</v>
      </c>
      <c r="C49" s="56" t="s">
        <v>343</v>
      </c>
      <c r="D49" s="132" t="s">
        <v>472</v>
      </c>
      <c r="E49" s="165">
        <v>32940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0</v>
      </c>
      <c r="Q49" s="165">
        <v>32940</v>
      </c>
      <c r="R49" s="165">
        <v>0</v>
      </c>
      <c r="S49" s="166">
        <v>32940</v>
      </c>
    </row>
    <row r="50" ht="27" customHeight="1" spans="1:19">
      <c r="A50" s="56" t="s">
        <v>458</v>
      </c>
      <c r="B50" s="56" t="s">
        <v>367</v>
      </c>
      <c r="C50" s="56" t="s">
        <v>351</v>
      </c>
      <c r="D50" s="132" t="s">
        <v>473</v>
      </c>
      <c r="E50" s="165">
        <v>29400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29400</v>
      </c>
      <c r="R50" s="165">
        <v>0</v>
      </c>
      <c r="S50" s="166">
        <v>29400</v>
      </c>
    </row>
    <row r="51" ht="27" customHeight="1" spans="1:19">
      <c r="A51" s="56" t="s">
        <v>483</v>
      </c>
      <c r="B51" s="56" t="s">
        <v>330</v>
      </c>
      <c r="C51" s="56" t="s">
        <v>334</v>
      </c>
      <c r="D51" s="132" t="s">
        <v>485</v>
      </c>
      <c r="E51" s="165">
        <v>1192086</v>
      </c>
      <c r="F51" s="165">
        <v>1192086</v>
      </c>
      <c r="G51" s="165">
        <v>802086</v>
      </c>
      <c r="H51" s="165">
        <v>0</v>
      </c>
      <c r="I51" s="165">
        <v>0</v>
      </c>
      <c r="J51" s="165">
        <v>0</v>
      </c>
      <c r="K51" s="165">
        <v>21000</v>
      </c>
      <c r="L51" s="165">
        <v>99000</v>
      </c>
      <c r="M51" s="165">
        <v>0</v>
      </c>
      <c r="N51" s="165">
        <v>240000</v>
      </c>
      <c r="O51" s="165">
        <v>30000</v>
      </c>
      <c r="P51" s="165">
        <v>0</v>
      </c>
      <c r="Q51" s="165">
        <v>0</v>
      </c>
      <c r="R51" s="165">
        <v>0</v>
      </c>
      <c r="S51" s="166">
        <v>0</v>
      </c>
    </row>
    <row r="52" ht="27" customHeight="1" spans="1:19">
      <c r="A52" s="56" t="s">
        <v>489</v>
      </c>
      <c r="B52" s="56" t="s">
        <v>330</v>
      </c>
      <c r="C52" s="56" t="s">
        <v>330</v>
      </c>
      <c r="D52" s="132" t="s">
        <v>490</v>
      </c>
      <c r="E52" s="165">
        <v>3361738</v>
      </c>
      <c r="F52" s="165">
        <v>700089</v>
      </c>
      <c r="G52" s="165">
        <v>458589</v>
      </c>
      <c r="H52" s="165">
        <v>0</v>
      </c>
      <c r="I52" s="165">
        <v>4000</v>
      </c>
      <c r="J52" s="165">
        <v>0</v>
      </c>
      <c r="K52" s="165">
        <v>5000</v>
      </c>
      <c r="L52" s="165">
        <v>82600</v>
      </c>
      <c r="M52" s="165">
        <v>0</v>
      </c>
      <c r="N52" s="165">
        <v>122000</v>
      </c>
      <c r="O52" s="165">
        <v>0</v>
      </c>
      <c r="P52" s="165">
        <v>27900</v>
      </c>
      <c r="Q52" s="165">
        <v>2661649</v>
      </c>
      <c r="R52" s="165">
        <v>0</v>
      </c>
      <c r="S52" s="166">
        <v>2661649</v>
      </c>
    </row>
    <row r="53" ht="27" customHeight="1" spans="1:19">
      <c r="A53" s="56" t="s">
        <v>489</v>
      </c>
      <c r="B53" s="56" t="s">
        <v>341</v>
      </c>
      <c r="C53" s="56" t="s">
        <v>330</v>
      </c>
      <c r="D53" s="132" t="s">
        <v>503</v>
      </c>
      <c r="E53" s="165">
        <v>197333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197333</v>
      </c>
      <c r="R53" s="165">
        <v>197333</v>
      </c>
      <c r="S53" s="166">
        <v>0</v>
      </c>
    </row>
    <row r="54" ht="27" customHeight="1" spans="1:19">
      <c r="A54" s="56" t="s">
        <v>513</v>
      </c>
      <c r="B54" s="56" t="s">
        <v>330</v>
      </c>
      <c r="C54" s="56" t="s">
        <v>330</v>
      </c>
      <c r="D54" s="132" t="s">
        <v>514</v>
      </c>
      <c r="E54" s="165">
        <v>6213</v>
      </c>
      <c r="F54" s="165">
        <v>0</v>
      </c>
      <c r="G54" s="165">
        <v>0</v>
      </c>
      <c r="H54" s="165">
        <v>0</v>
      </c>
      <c r="I54" s="165">
        <v>0</v>
      </c>
      <c r="J54" s="165">
        <v>0</v>
      </c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165">
        <v>0</v>
      </c>
      <c r="Q54" s="165">
        <v>6213</v>
      </c>
      <c r="R54" s="165">
        <v>6213</v>
      </c>
      <c r="S54" s="166">
        <v>0</v>
      </c>
    </row>
    <row r="55" ht="27" customHeight="1" spans="1:19">
      <c r="A55" s="56" t="s">
        <v>513</v>
      </c>
      <c r="B55" s="56" t="s">
        <v>330</v>
      </c>
      <c r="C55" s="56" t="s">
        <v>332</v>
      </c>
      <c r="D55" s="132" t="s">
        <v>515</v>
      </c>
      <c r="E55" s="165">
        <v>216357</v>
      </c>
      <c r="F55" s="165">
        <v>126357</v>
      </c>
      <c r="G55" s="165">
        <v>104357</v>
      </c>
      <c r="H55" s="165">
        <v>3000</v>
      </c>
      <c r="I55" s="165">
        <v>0</v>
      </c>
      <c r="J55" s="165">
        <v>0</v>
      </c>
      <c r="K55" s="165">
        <v>0</v>
      </c>
      <c r="L55" s="165">
        <v>19000</v>
      </c>
      <c r="M55" s="165">
        <v>0</v>
      </c>
      <c r="N55" s="165">
        <v>0</v>
      </c>
      <c r="O55" s="165">
        <v>0</v>
      </c>
      <c r="P55" s="165">
        <v>0</v>
      </c>
      <c r="Q55" s="165">
        <v>90000</v>
      </c>
      <c r="R55" s="165">
        <v>90000</v>
      </c>
      <c r="S55" s="166">
        <v>0</v>
      </c>
    </row>
    <row r="56" ht="27" customHeight="1" spans="1:19">
      <c r="A56" s="56" t="s">
        <v>519</v>
      </c>
      <c r="B56" s="56" t="s">
        <v>341</v>
      </c>
      <c r="C56" s="56" t="s">
        <v>330</v>
      </c>
      <c r="D56" s="132" t="s">
        <v>520</v>
      </c>
      <c r="E56" s="165">
        <v>143530</v>
      </c>
      <c r="F56" s="165">
        <v>143530</v>
      </c>
      <c r="G56" s="165">
        <v>128530</v>
      </c>
      <c r="H56" s="165">
        <v>0</v>
      </c>
      <c r="I56" s="165">
        <v>0</v>
      </c>
      <c r="J56" s="165">
        <v>0</v>
      </c>
      <c r="K56" s="165">
        <v>0</v>
      </c>
      <c r="L56" s="165">
        <v>5000</v>
      </c>
      <c r="M56" s="165">
        <v>0</v>
      </c>
      <c r="N56" s="165">
        <v>0</v>
      </c>
      <c r="O56" s="165">
        <v>0</v>
      </c>
      <c r="P56" s="165">
        <v>10000</v>
      </c>
      <c r="Q56" s="165">
        <v>0</v>
      </c>
      <c r="R56" s="165">
        <v>0</v>
      </c>
      <c r="S56" s="166">
        <v>0</v>
      </c>
    </row>
    <row r="57" ht="27" customHeight="1" spans="1:19">
      <c r="A57" s="56" t="s">
        <v>522</v>
      </c>
      <c r="B57" s="56" t="s">
        <v>332</v>
      </c>
      <c r="C57" s="56" t="s">
        <v>330</v>
      </c>
      <c r="D57" s="132" t="s">
        <v>523</v>
      </c>
      <c r="E57" s="165">
        <v>1406234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  <c r="Q57" s="165">
        <v>1406234</v>
      </c>
      <c r="R57" s="165">
        <v>0</v>
      </c>
      <c r="S57" s="166">
        <v>1406234</v>
      </c>
    </row>
    <row r="58" ht="27" customHeight="1" spans="1:19">
      <c r="A58" s="56" t="s">
        <v>524</v>
      </c>
      <c r="B58" s="56" t="s">
        <v>330</v>
      </c>
      <c r="C58" s="56" t="s">
        <v>330</v>
      </c>
      <c r="D58" s="132" t="s">
        <v>525</v>
      </c>
      <c r="E58" s="165">
        <v>301891</v>
      </c>
      <c r="F58" s="165">
        <v>243632</v>
      </c>
      <c r="G58" s="165">
        <v>203632</v>
      </c>
      <c r="H58" s="165">
        <v>10000</v>
      </c>
      <c r="I58" s="165">
        <v>10000</v>
      </c>
      <c r="J58" s="165">
        <v>0</v>
      </c>
      <c r="K58" s="165">
        <v>0</v>
      </c>
      <c r="L58" s="165">
        <v>10000</v>
      </c>
      <c r="M58" s="165">
        <v>0</v>
      </c>
      <c r="N58" s="165">
        <v>0</v>
      </c>
      <c r="O58" s="165">
        <v>0</v>
      </c>
      <c r="P58" s="165">
        <v>10000</v>
      </c>
      <c r="Q58" s="165">
        <v>58259</v>
      </c>
      <c r="R58" s="165">
        <v>58259</v>
      </c>
      <c r="S58" s="166">
        <v>0</v>
      </c>
    </row>
    <row r="59" ht="27" customHeight="1" spans="1:19">
      <c r="A59" s="56" t="s">
        <v>528</v>
      </c>
      <c r="B59" s="56" t="s">
        <v>330</v>
      </c>
      <c r="C59" s="56" t="s">
        <v>360</v>
      </c>
      <c r="D59" s="132" t="s">
        <v>529</v>
      </c>
      <c r="E59" s="165">
        <v>170566</v>
      </c>
      <c r="F59" s="165">
        <v>170566</v>
      </c>
      <c r="G59" s="165">
        <v>111566</v>
      </c>
      <c r="H59" s="165">
        <v>0</v>
      </c>
      <c r="I59" s="165">
        <v>8000</v>
      </c>
      <c r="J59" s="165">
        <v>0</v>
      </c>
      <c r="K59" s="165">
        <v>0</v>
      </c>
      <c r="L59" s="165">
        <v>23700</v>
      </c>
      <c r="M59" s="165">
        <v>0</v>
      </c>
      <c r="N59" s="165">
        <v>0</v>
      </c>
      <c r="O59" s="165">
        <v>7500</v>
      </c>
      <c r="P59" s="165">
        <v>19800</v>
      </c>
      <c r="Q59" s="165">
        <v>0</v>
      </c>
      <c r="R59" s="165">
        <v>0</v>
      </c>
      <c r="S59" s="166">
        <v>0</v>
      </c>
    </row>
    <row r="60" ht="27" customHeight="1" spans="1:19">
      <c r="A60" s="56" t="s">
        <v>528</v>
      </c>
      <c r="B60" s="56" t="s">
        <v>332</v>
      </c>
      <c r="C60" s="56" t="s">
        <v>332</v>
      </c>
      <c r="D60" s="132" t="s">
        <v>403</v>
      </c>
      <c r="E60" s="165">
        <v>750000</v>
      </c>
      <c r="F60" s="165">
        <v>750000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750000</v>
      </c>
      <c r="Q60" s="165">
        <v>0</v>
      </c>
      <c r="R60" s="165">
        <v>0</v>
      </c>
      <c r="S60" s="166">
        <v>0</v>
      </c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8888888888889" bottom="0.58888888888888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zoomScale="90" zoomScaleNormal="90" topLeftCell="A13" workbookViewId="0">
      <selection activeCell="A1" sqref="A1"/>
    </sheetView>
  </sheetViews>
  <sheetFormatPr defaultColWidth="9" defaultRowHeight="12.75" customHeight="1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45" customWidth="1"/>
    <col min="6" max="6" width="22.8333333333333" customWidth="1"/>
    <col min="7" max="7" width="34.3333333333333" customWidth="1"/>
    <col min="8" max="8" width="22.8333333333333" customWidth="1"/>
  </cols>
  <sheetData>
    <row r="1" ht="21" customHeight="1" spans="1:256">
      <c r="A1" s="90" t="s">
        <v>45</v>
      </c>
      <c r="B1" s="90"/>
      <c r="C1" s="90"/>
      <c r="D1" s="90"/>
      <c r="E1" s="90"/>
      <c r="G1" s="137"/>
      <c r="H1" s="109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ht="21" customHeight="1" spans="1:256">
      <c r="A2" s="259" t="s">
        <v>46</v>
      </c>
      <c r="B2" s="259"/>
      <c r="C2" s="259"/>
      <c r="D2" s="259"/>
      <c r="E2" s="259"/>
      <c r="F2" s="259"/>
      <c r="G2" s="220"/>
      <c r="H2" s="220"/>
      <c r="I2" s="220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ht="21" customHeight="1" spans="1:256">
      <c r="A3" s="159" t="s">
        <v>47</v>
      </c>
      <c r="B3" s="160"/>
      <c r="C3" s="160"/>
      <c r="D3" s="90"/>
      <c r="E3" s="90"/>
      <c r="G3" s="137"/>
      <c r="H3" s="221" t="s">
        <v>48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</row>
    <row r="4" ht="21" customHeight="1" spans="1:256">
      <c r="A4" s="199" t="s">
        <v>49</v>
      </c>
      <c r="B4" s="199"/>
      <c r="C4" s="199" t="s">
        <v>50</v>
      </c>
      <c r="D4" s="191"/>
      <c r="E4" s="191"/>
      <c r="F4" s="191"/>
      <c r="G4" s="260"/>
      <c r="H4" s="222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ht="21" customHeight="1" spans="1:256">
      <c r="A5" s="155" t="s">
        <v>51</v>
      </c>
      <c r="B5" s="167" t="s">
        <v>52</v>
      </c>
      <c r="C5" s="176" t="s">
        <v>53</v>
      </c>
      <c r="D5" s="167" t="s">
        <v>52</v>
      </c>
      <c r="E5" s="176" t="s">
        <v>54</v>
      </c>
      <c r="F5" s="167" t="s">
        <v>52</v>
      </c>
      <c r="G5" s="30" t="s">
        <v>55</v>
      </c>
      <c r="H5" s="167" t="s">
        <v>52</v>
      </c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</row>
    <row r="6" s="77" customFormat="1" ht="21" customHeight="1" spans="1:256">
      <c r="A6" s="223" t="s">
        <v>56</v>
      </c>
      <c r="B6" s="224">
        <v>347009040</v>
      </c>
      <c r="C6" s="225" t="s">
        <v>57</v>
      </c>
      <c r="D6" s="224">
        <v>134175235</v>
      </c>
      <c r="E6" s="225" t="s">
        <v>58</v>
      </c>
      <c r="F6" s="224">
        <v>162146040</v>
      </c>
      <c r="G6" s="229" t="s">
        <v>59</v>
      </c>
      <c r="H6" s="224">
        <v>80164567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  <c r="IV6" s="137"/>
    </row>
    <row r="7" s="77" customFormat="1" ht="21" customHeight="1" spans="1:256">
      <c r="A7" s="223" t="s">
        <v>60</v>
      </c>
      <c r="B7" s="224">
        <v>523800</v>
      </c>
      <c r="C7" s="225" t="s">
        <v>61</v>
      </c>
      <c r="D7" s="224">
        <v>9652747</v>
      </c>
      <c r="E7" s="225" t="s">
        <v>62</v>
      </c>
      <c r="F7" s="224">
        <v>139814314</v>
      </c>
      <c r="G7" s="229" t="s">
        <v>63</v>
      </c>
      <c r="H7" s="224">
        <v>187469666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</row>
    <row r="8" s="77" customFormat="1" ht="21" customHeight="1" spans="1:256">
      <c r="A8" s="228" t="s">
        <v>64</v>
      </c>
      <c r="B8" s="224">
        <v>282800</v>
      </c>
      <c r="C8" s="225" t="s">
        <v>65</v>
      </c>
      <c r="D8" s="224">
        <v>53624660</v>
      </c>
      <c r="E8" s="225" t="s">
        <v>66</v>
      </c>
      <c r="F8" s="224">
        <v>20873086</v>
      </c>
      <c r="G8" s="229" t="s">
        <v>67</v>
      </c>
      <c r="H8" s="224">
        <v>7030000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</row>
    <row r="9" s="77" customFormat="1" ht="21" customHeight="1" spans="1:256">
      <c r="A9" s="228" t="s">
        <v>68</v>
      </c>
      <c r="B9" s="224">
        <v>241000</v>
      </c>
      <c r="C9" s="225" t="s">
        <v>69</v>
      </c>
      <c r="D9" s="224">
        <v>188000</v>
      </c>
      <c r="E9" s="225" t="s">
        <v>70</v>
      </c>
      <c r="F9" s="224">
        <v>1458640</v>
      </c>
      <c r="G9" s="229" t="s">
        <v>71</v>
      </c>
      <c r="H9" s="224">
        <v>0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</row>
    <row r="10" s="77" customFormat="1" ht="21" customHeight="1" spans="1:256">
      <c r="A10" s="228" t="s">
        <v>72</v>
      </c>
      <c r="B10" s="224">
        <v>0</v>
      </c>
      <c r="C10" s="225" t="s">
        <v>73</v>
      </c>
      <c r="D10" s="224">
        <v>2331759</v>
      </c>
      <c r="E10" s="231" t="s">
        <v>74</v>
      </c>
      <c r="F10" s="148">
        <v>228328800</v>
      </c>
      <c r="G10" s="229" t="s">
        <v>75</v>
      </c>
      <c r="H10" s="224">
        <v>64062967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</row>
    <row r="11" s="77" customFormat="1" ht="21" customHeight="1" spans="1:256">
      <c r="A11" s="228" t="s">
        <v>76</v>
      </c>
      <c r="B11" s="224">
        <v>0</v>
      </c>
      <c r="C11" s="225" t="s">
        <v>77</v>
      </c>
      <c r="D11" s="224">
        <v>31631693</v>
      </c>
      <c r="E11" s="231" t="s">
        <v>78</v>
      </c>
      <c r="F11" s="148">
        <v>41178000</v>
      </c>
      <c r="G11" s="229" t="s">
        <v>79</v>
      </c>
      <c r="H11" s="224">
        <v>8500000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37"/>
    </row>
    <row r="12" s="77" customFormat="1" ht="21" customHeight="1" spans="1:256">
      <c r="A12" s="228" t="s">
        <v>80</v>
      </c>
      <c r="B12" s="148">
        <v>0</v>
      </c>
      <c r="C12" s="225" t="s">
        <v>81</v>
      </c>
      <c r="D12" s="224">
        <v>25159702</v>
      </c>
      <c r="E12" s="231" t="s">
        <v>82</v>
      </c>
      <c r="F12" s="224">
        <v>171106000</v>
      </c>
      <c r="G12" s="229" t="s">
        <v>83</v>
      </c>
      <c r="H12" s="224">
        <v>0</v>
      </c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</row>
    <row r="13" s="77" customFormat="1" ht="21" customHeight="1" spans="1:256">
      <c r="A13" s="228" t="s">
        <v>84</v>
      </c>
      <c r="B13" s="148">
        <v>0</v>
      </c>
      <c r="C13" s="225" t="s">
        <v>85</v>
      </c>
      <c r="D13" s="224">
        <v>1025000</v>
      </c>
      <c r="E13" s="229" t="s">
        <v>86</v>
      </c>
      <c r="F13" s="224">
        <v>0</v>
      </c>
      <c r="G13" s="229" t="s">
        <v>87</v>
      </c>
      <c r="H13" s="224">
        <v>0</v>
      </c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</row>
    <row r="14" s="77" customFormat="1" ht="21" customHeight="1" spans="1:256">
      <c r="A14" s="261" t="s">
        <v>88</v>
      </c>
      <c r="B14" s="262">
        <v>0</v>
      </c>
      <c r="C14" s="225" t="s">
        <v>89</v>
      </c>
      <c r="D14" s="224">
        <v>33181507</v>
      </c>
      <c r="E14" s="229" t="s">
        <v>90</v>
      </c>
      <c r="F14" s="224">
        <v>15530000</v>
      </c>
      <c r="G14" s="229" t="s">
        <v>91</v>
      </c>
      <c r="H14" s="224">
        <v>42636640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</row>
    <row r="15" s="77" customFormat="1" ht="21" customHeight="1" spans="1:256">
      <c r="A15" s="228" t="s">
        <v>92</v>
      </c>
      <c r="B15" s="262">
        <v>0</v>
      </c>
      <c r="C15" s="225" t="s">
        <v>93</v>
      </c>
      <c r="D15" s="224">
        <v>27874806</v>
      </c>
      <c r="E15" s="229" t="s">
        <v>94</v>
      </c>
      <c r="F15" s="224">
        <v>0</v>
      </c>
      <c r="G15" s="229" t="s">
        <v>95</v>
      </c>
      <c r="H15" s="224">
        <v>0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</row>
    <row r="16" s="77" customFormat="1" ht="21" customHeight="1" spans="1:256">
      <c r="A16" s="228" t="s">
        <v>96</v>
      </c>
      <c r="B16" s="148">
        <v>0</v>
      </c>
      <c r="C16" s="263" t="s">
        <v>97</v>
      </c>
      <c r="D16" s="148">
        <v>3440929</v>
      </c>
      <c r="E16" s="229" t="s">
        <v>98</v>
      </c>
      <c r="F16" s="224">
        <v>514800</v>
      </c>
      <c r="G16" s="229" t="s">
        <v>99</v>
      </c>
      <c r="H16" s="224">
        <v>0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</row>
    <row r="17" s="77" customFormat="1" ht="21" customHeight="1" spans="1:256">
      <c r="A17" s="228" t="s">
        <v>100</v>
      </c>
      <c r="B17" s="148">
        <v>4140000</v>
      </c>
      <c r="C17" s="264" t="s">
        <v>101</v>
      </c>
      <c r="D17" s="148">
        <v>1129974</v>
      </c>
      <c r="F17" s="233"/>
      <c r="G17" s="229" t="s">
        <v>102</v>
      </c>
      <c r="H17" s="224">
        <v>514800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</row>
    <row r="18" s="77" customFormat="1" ht="21" customHeight="1" spans="2:256">
      <c r="B18" s="148"/>
      <c r="C18" s="264" t="s">
        <v>103</v>
      </c>
      <c r="D18" s="148">
        <v>0</v>
      </c>
      <c r="E18" s="229"/>
      <c r="F18" s="233"/>
      <c r="G18" s="229" t="s">
        <v>104</v>
      </c>
      <c r="H18" s="233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</row>
    <row r="19" s="77" customFormat="1" ht="21" customHeight="1" spans="1:256">
      <c r="A19" s="231"/>
      <c r="B19" s="233"/>
      <c r="C19" s="264" t="s">
        <v>105</v>
      </c>
      <c r="D19" s="148">
        <v>0</v>
      </c>
      <c r="F19" s="233"/>
      <c r="G19" s="229"/>
      <c r="H19" s="265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</row>
    <row r="20" s="77" customFormat="1" ht="21" customHeight="1" spans="1:256">
      <c r="A20" s="231"/>
      <c r="B20" s="233"/>
      <c r="C20" s="264" t="s">
        <v>106</v>
      </c>
      <c r="D20" s="148">
        <v>0</v>
      </c>
      <c r="E20" s="229"/>
      <c r="F20" s="233"/>
      <c r="G20" s="229"/>
      <c r="H20" s="266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</row>
    <row r="21" s="77" customFormat="1" ht="21" customHeight="1" spans="1:256">
      <c r="A21" s="231"/>
      <c r="B21" s="233"/>
      <c r="C21" s="264" t="s">
        <v>107</v>
      </c>
      <c r="D21" s="148">
        <v>10957744</v>
      </c>
      <c r="E21" s="225"/>
      <c r="F21" s="237"/>
      <c r="G21" s="231"/>
      <c r="H21" s="26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</row>
    <row r="22" s="77" customFormat="1" ht="21" customHeight="1" spans="1:256">
      <c r="A22" s="231"/>
      <c r="B22" s="233"/>
      <c r="C22" s="264" t="s">
        <v>108</v>
      </c>
      <c r="D22" s="148">
        <v>1855143</v>
      </c>
      <c r="E22" s="225"/>
      <c r="F22" s="224"/>
      <c r="G22" s="231"/>
      <c r="H22" s="268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</row>
    <row r="23" s="77" customFormat="1" ht="21" customHeight="1" spans="1:256">
      <c r="A23" s="231"/>
      <c r="B23" s="233"/>
      <c r="C23" s="132" t="s">
        <v>109</v>
      </c>
      <c r="D23" s="224">
        <v>24277800</v>
      </c>
      <c r="E23" s="225"/>
      <c r="F23" s="224"/>
      <c r="G23" s="231"/>
      <c r="H23" s="268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</row>
    <row r="24" s="77" customFormat="1" ht="21" customHeight="1" spans="1:256">
      <c r="A24" s="231"/>
      <c r="B24" s="269"/>
      <c r="C24" s="164" t="s">
        <v>110</v>
      </c>
      <c r="D24" s="270">
        <v>0</v>
      </c>
      <c r="E24" s="263"/>
      <c r="F24" s="224"/>
      <c r="G24" s="231"/>
      <c r="H24" s="268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</row>
    <row r="25" s="77" customFormat="1" ht="21" customHeight="1" spans="1:256">
      <c r="A25" s="231"/>
      <c r="B25" s="148"/>
      <c r="C25" s="164" t="s">
        <v>111</v>
      </c>
      <c r="D25" s="271">
        <v>2969442</v>
      </c>
      <c r="E25" s="225"/>
      <c r="F25" s="224"/>
      <c r="G25" s="231"/>
      <c r="H25" s="268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</row>
    <row r="26" ht="21" customHeight="1" spans="1:256">
      <c r="A26" s="231"/>
      <c r="B26" s="148"/>
      <c r="C26" s="164"/>
      <c r="D26" s="240"/>
      <c r="E26" s="225"/>
      <c r="F26" s="148"/>
      <c r="G26" s="231"/>
      <c r="H26" s="268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37"/>
    </row>
    <row r="27" ht="21" customHeight="1" spans="1:256">
      <c r="A27" s="231"/>
      <c r="B27" s="148"/>
      <c r="C27" s="164"/>
      <c r="D27" s="240"/>
      <c r="E27" s="263"/>
      <c r="F27" s="237"/>
      <c r="G27" s="231"/>
      <c r="H27" s="272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</row>
    <row r="28" s="77" customFormat="1" ht="21" customHeight="1" spans="1:256">
      <c r="A28" s="93" t="s">
        <v>112</v>
      </c>
      <c r="B28" s="148">
        <v>351672840</v>
      </c>
      <c r="C28" s="30" t="s">
        <v>113</v>
      </c>
      <c r="D28" s="273">
        <v>363476141</v>
      </c>
      <c r="E28" s="241" t="s">
        <v>113</v>
      </c>
      <c r="F28" s="148">
        <v>390474840</v>
      </c>
      <c r="G28" s="93" t="s">
        <v>113</v>
      </c>
      <c r="H28" s="148">
        <v>390378640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</row>
    <row r="29" s="77" customFormat="1" ht="21" customHeight="1" spans="1:256">
      <c r="A29" s="228" t="s">
        <v>114</v>
      </c>
      <c r="B29" s="273">
        <v>0</v>
      </c>
      <c r="C29" s="263"/>
      <c r="D29" s="273"/>
      <c r="E29" s="231"/>
      <c r="F29" s="273"/>
      <c r="G29" s="231"/>
      <c r="H29" s="26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</row>
    <row r="30" ht="21" customHeight="1" spans="1:256">
      <c r="A30" s="231"/>
      <c r="B30" s="224"/>
      <c r="C30" s="263"/>
      <c r="D30" s="224"/>
      <c r="E30" s="274"/>
      <c r="F30" s="272"/>
      <c r="G30" s="274"/>
      <c r="H30" s="272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</row>
    <row r="31" s="77" customFormat="1" ht="21" customHeight="1" spans="1:256">
      <c r="A31" s="241" t="s">
        <v>115</v>
      </c>
      <c r="B31" s="148">
        <v>351672840</v>
      </c>
      <c r="C31" s="241" t="s">
        <v>116</v>
      </c>
      <c r="D31" s="148">
        <v>363476141</v>
      </c>
      <c r="E31" s="241" t="s">
        <v>116</v>
      </c>
      <c r="F31" s="148">
        <v>390474840</v>
      </c>
      <c r="G31" s="93" t="s">
        <v>116</v>
      </c>
      <c r="H31" s="148">
        <v>390378640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</row>
    <row r="32" ht="24" customHeight="1" spans="1:256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275"/>
    </row>
    <row r="33" ht="20.25" customHeight="1" spans="1:256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</row>
    <row r="34" ht="11.25" spans="1:256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</row>
    <row r="35" ht="11.25" spans="1:256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</row>
    <row r="36" ht="11.25" spans="1:256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</row>
    <row r="37" ht="11.25" spans="1:256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</row>
    <row r="38" customHeight="1" spans="1:1">
      <c r="A38" s="137"/>
    </row>
  </sheetData>
  <sheetProtection formatCells="0" formatColumns="0" formatRows="0"/>
  <mergeCells count="1">
    <mergeCell ref="A3:C3"/>
  </mergeCells>
  <printOptions horizontalCentered="1"/>
  <pageMargins left="0.2" right="0.2" top="0.788888888888889" bottom="0.588888888888889" header="0" footer="0"/>
  <pageSetup paperSize="9" scale="65" orientation="landscape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3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0.3333333333333" customWidth="1"/>
    <col min="2" max="2" width="8.33333333333333" customWidth="1"/>
    <col min="3" max="3" width="6" customWidth="1"/>
    <col min="4" max="4" width="29.3333333333333" customWidth="1"/>
    <col min="5" max="5" width="13.3333333333333" customWidth="1"/>
    <col min="6" max="15" width="11" customWidth="1"/>
    <col min="16" max="16" width="11.8333333333333" customWidth="1"/>
  </cols>
  <sheetData>
    <row r="1" ht="22.5" customHeight="1" spans="1:16">
      <c r="A1" s="90" t="s">
        <v>638</v>
      </c>
      <c r="B1" s="171"/>
      <c r="C1" s="171"/>
      <c r="D1" s="172"/>
      <c r="E1" s="172"/>
      <c r="F1" s="172"/>
      <c r="G1" s="172"/>
      <c r="H1" s="172"/>
      <c r="I1" s="172"/>
      <c r="J1" s="172"/>
      <c r="K1" s="172"/>
      <c r="L1" s="172"/>
      <c r="M1" s="186"/>
      <c r="N1" s="186"/>
      <c r="O1" s="186"/>
      <c r="P1" s="178"/>
    </row>
    <row r="2" ht="22.5" customHeight="1" spans="1:16">
      <c r="A2" s="152" t="s">
        <v>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ht="22.5" customHeight="1" spans="1:16">
      <c r="A3" s="181" t="s">
        <v>47</v>
      </c>
      <c r="B3" s="182"/>
      <c r="C3" s="182"/>
      <c r="D3" s="182"/>
      <c r="E3" s="182"/>
      <c r="F3" s="182"/>
      <c r="G3" s="175"/>
      <c r="H3" s="175"/>
      <c r="I3" s="175"/>
      <c r="J3" s="175"/>
      <c r="K3" s="175"/>
      <c r="L3" s="175"/>
      <c r="M3" s="187"/>
      <c r="N3" s="187"/>
      <c r="O3" s="187"/>
      <c r="P3" s="179" t="s">
        <v>119</v>
      </c>
    </row>
    <row r="4" s="180" customFormat="1" ht="22.5" customHeight="1" spans="1:232">
      <c r="A4" s="111" t="s">
        <v>537</v>
      </c>
      <c r="B4" s="111"/>
      <c r="C4" s="111"/>
      <c r="D4" s="111" t="s">
        <v>324</v>
      </c>
      <c r="E4" s="183" t="s">
        <v>121</v>
      </c>
      <c r="F4" s="153" t="s">
        <v>606</v>
      </c>
      <c r="G4" s="156" t="s">
        <v>607</v>
      </c>
      <c r="H4" s="156" t="s">
        <v>608</v>
      </c>
      <c r="I4" s="156" t="s">
        <v>609</v>
      </c>
      <c r="J4" s="156" t="s">
        <v>610</v>
      </c>
      <c r="K4" s="156" t="s">
        <v>611</v>
      </c>
      <c r="L4" s="156" t="s">
        <v>612</v>
      </c>
      <c r="M4" s="155" t="s">
        <v>613</v>
      </c>
      <c r="N4" s="170" t="s">
        <v>614</v>
      </c>
      <c r="O4" s="155" t="s">
        <v>615</v>
      </c>
      <c r="P4" s="110" t="s">
        <v>616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="135" customFormat="1" ht="38.25" customHeight="1" spans="1:232">
      <c r="A5" s="168" t="s">
        <v>325</v>
      </c>
      <c r="B5" s="168" t="s">
        <v>326</v>
      </c>
      <c r="C5" s="168" t="s">
        <v>327</v>
      </c>
      <c r="D5" s="168"/>
      <c r="E5" s="184"/>
      <c r="F5" s="185"/>
      <c r="G5" s="185"/>
      <c r="H5" s="185"/>
      <c r="I5" s="185"/>
      <c r="J5" s="185"/>
      <c r="K5" s="185"/>
      <c r="L5" s="185"/>
      <c r="M5" s="167"/>
      <c r="N5" s="188"/>
      <c r="O5" s="167"/>
      <c r="P5" s="18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="77" customFormat="1" ht="27" customHeight="1" spans="1:16">
      <c r="A6" s="163"/>
      <c r="B6" s="163"/>
      <c r="C6" s="163"/>
      <c r="D6" s="164" t="s">
        <v>328</v>
      </c>
      <c r="E6" s="165">
        <v>413640</v>
      </c>
      <c r="F6" s="165">
        <v>0</v>
      </c>
      <c r="G6" s="165">
        <v>0</v>
      </c>
      <c r="H6" s="165">
        <v>0</v>
      </c>
      <c r="I6" s="165">
        <v>24360</v>
      </c>
      <c r="J6" s="165">
        <v>309660</v>
      </c>
      <c r="K6" s="165">
        <v>0</v>
      </c>
      <c r="L6" s="165">
        <v>0</v>
      </c>
      <c r="M6" s="165">
        <v>79200</v>
      </c>
      <c r="N6" s="165">
        <v>0</v>
      </c>
      <c r="O6" s="165">
        <v>0</v>
      </c>
      <c r="P6" s="166">
        <v>420</v>
      </c>
    </row>
    <row r="7" ht="27" customHeight="1" spans="1:17">
      <c r="A7" s="163" t="s">
        <v>419</v>
      </c>
      <c r="B7" s="163" t="s">
        <v>330</v>
      </c>
      <c r="C7" s="163" t="s">
        <v>330</v>
      </c>
      <c r="D7" s="164" t="s">
        <v>420</v>
      </c>
      <c r="E7" s="165">
        <v>79200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  <c r="M7" s="165">
        <v>79200</v>
      </c>
      <c r="N7" s="165">
        <v>0</v>
      </c>
      <c r="O7" s="165">
        <v>0</v>
      </c>
      <c r="P7" s="166">
        <v>0</v>
      </c>
      <c r="Q7" s="77"/>
    </row>
    <row r="8" ht="27" customHeight="1" spans="1:17">
      <c r="A8" s="163" t="s">
        <v>432</v>
      </c>
      <c r="B8" s="163" t="s">
        <v>336</v>
      </c>
      <c r="C8" s="163" t="s">
        <v>330</v>
      </c>
      <c r="D8" s="164" t="s">
        <v>446</v>
      </c>
      <c r="E8" s="165">
        <v>24360</v>
      </c>
      <c r="F8" s="165">
        <v>0</v>
      </c>
      <c r="G8" s="165">
        <v>0</v>
      </c>
      <c r="H8" s="165">
        <v>0</v>
      </c>
      <c r="I8" s="165">
        <v>24360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6">
        <v>0</v>
      </c>
      <c r="Q8" s="77"/>
    </row>
    <row r="9" ht="27" customHeight="1" spans="1:19">
      <c r="A9" s="163" t="s">
        <v>432</v>
      </c>
      <c r="B9" s="163" t="s">
        <v>336</v>
      </c>
      <c r="C9" s="163" t="s">
        <v>351</v>
      </c>
      <c r="D9" s="164" t="s">
        <v>449</v>
      </c>
      <c r="E9" s="165">
        <v>309660</v>
      </c>
      <c r="F9" s="165">
        <v>0</v>
      </c>
      <c r="G9" s="165">
        <v>0</v>
      </c>
      <c r="H9" s="165">
        <v>0</v>
      </c>
      <c r="I9" s="165">
        <v>0</v>
      </c>
      <c r="J9" s="165">
        <v>309660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6">
        <v>0</v>
      </c>
      <c r="Q9" s="77"/>
      <c r="R9" s="77"/>
      <c r="S9" s="77"/>
    </row>
    <row r="10" ht="27" customHeight="1" spans="1:19">
      <c r="A10" s="163" t="s">
        <v>524</v>
      </c>
      <c r="B10" s="163" t="s">
        <v>330</v>
      </c>
      <c r="C10" s="163" t="s">
        <v>330</v>
      </c>
      <c r="D10" s="164" t="s">
        <v>525</v>
      </c>
      <c r="E10" s="165">
        <v>420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6">
        <v>420</v>
      </c>
      <c r="Q10" s="77"/>
      <c r="S10" s="77"/>
    </row>
    <row r="11" ht="22.5" customHeight="1" spans="1:19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R11" s="77"/>
      <c r="S11" s="77"/>
    </row>
    <row r="12" ht="22.5" customHeight="1" spans="1:18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77"/>
      <c r="R12" s="77"/>
    </row>
    <row r="13" ht="22.5" customHeight="1" spans="1:16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ht="22.5" customHeight="1" spans="1:16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ht="22.5" customHeight="1" spans="1:16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  <row r="16" ht="22.5" customHeight="1" spans="1:16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</row>
    <row r="17" ht="22.5" customHeight="1" spans="1:16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ht="22.5" customHeight="1" spans="1:16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ht="22.5" customHeight="1" spans="1:16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</row>
    <row r="20" ht="22.5" customHeight="1" spans="1:16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</row>
    <row r="21" ht="22.5" customHeight="1" spans="1:16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ht="22.5" customHeight="1" spans="1:16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ht="22.5" customHeight="1" spans="1:16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8888888888889" bottom="0.58888888888888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90" t="s">
        <v>639</v>
      </c>
      <c r="B1" s="171"/>
      <c r="C1" s="171"/>
      <c r="D1" s="172"/>
      <c r="E1" s="172"/>
      <c r="F1" s="172"/>
      <c r="G1" s="172"/>
      <c r="H1" s="172"/>
      <c r="I1" s="172"/>
      <c r="J1" s="178"/>
    </row>
    <row r="2" ht="22.5" customHeight="1" spans="1:10">
      <c r="A2" s="152" t="s">
        <v>22</v>
      </c>
      <c r="B2" s="152"/>
      <c r="C2" s="152"/>
      <c r="D2" s="152"/>
      <c r="E2" s="152"/>
      <c r="F2" s="152"/>
      <c r="G2" s="152"/>
      <c r="H2" s="152"/>
      <c r="I2" s="152"/>
      <c r="J2" s="152"/>
    </row>
    <row r="3" ht="22.5" customHeight="1" spans="1:10">
      <c r="A3" s="173" t="s">
        <v>47</v>
      </c>
      <c r="B3" s="174"/>
      <c r="C3" s="174"/>
      <c r="D3" s="174"/>
      <c r="E3" s="174"/>
      <c r="F3" s="174"/>
      <c r="G3" s="175"/>
      <c r="H3" s="175"/>
      <c r="I3" s="175"/>
      <c r="J3" s="179" t="s">
        <v>119</v>
      </c>
    </row>
    <row r="4" ht="22.5" customHeight="1" spans="1:10">
      <c r="A4" s="30" t="s">
        <v>537</v>
      </c>
      <c r="B4" s="30"/>
      <c r="C4" s="30"/>
      <c r="D4" s="30" t="s">
        <v>550</v>
      </c>
      <c r="E4" s="176" t="s">
        <v>121</v>
      </c>
      <c r="F4" s="155" t="s">
        <v>618</v>
      </c>
      <c r="G4" s="155" t="s">
        <v>613</v>
      </c>
      <c r="H4" s="155" t="s">
        <v>615</v>
      </c>
      <c r="I4" s="155" t="s">
        <v>619</v>
      </c>
      <c r="J4" s="155" t="s">
        <v>616</v>
      </c>
    </row>
    <row r="5" ht="38.25" customHeight="1" spans="1:10">
      <c r="A5" s="30" t="s">
        <v>325</v>
      </c>
      <c r="B5" s="30" t="s">
        <v>326</v>
      </c>
      <c r="C5" s="30" t="s">
        <v>327</v>
      </c>
      <c r="D5" s="30"/>
      <c r="E5" s="177"/>
      <c r="F5" s="167"/>
      <c r="G5" s="167"/>
      <c r="H5" s="167"/>
      <c r="I5" s="167"/>
      <c r="J5" s="167"/>
    </row>
    <row r="6" s="77" customFormat="1" ht="27" customHeight="1" spans="1:10">
      <c r="A6" s="56"/>
      <c r="B6" s="56"/>
      <c r="C6" s="56"/>
      <c r="D6" s="164" t="s">
        <v>328</v>
      </c>
      <c r="E6" s="165">
        <v>413640</v>
      </c>
      <c r="F6" s="165">
        <v>334020</v>
      </c>
      <c r="G6" s="165">
        <v>79200</v>
      </c>
      <c r="H6" s="165">
        <v>0</v>
      </c>
      <c r="I6" s="165">
        <v>0</v>
      </c>
      <c r="J6" s="166">
        <v>420</v>
      </c>
    </row>
    <row r="7" ht="27" customHeight="1" spans="1:10">
      <c r="A7" s="56" t="s">
        <v>419</v>
      </c>
      <c r="B7" s="56" t="s">
        <v>330</v>
      </c>
      <c r="C7" s="56" t="s">
        <v>330</v>
      </c>
      <c r="D7" s="164" t="s">
        <v>420</v>
      </c>
      <c r="E7" s="165">
        <v>79200</v>
      </c>
      <c r="F7" s="165">
        <v>0</v>
      </c>
      <c r="G7" s="165">
        <v>79200</v>
      </c>
      <c r="H7" s="165">
        <v>0</v>
      </c>
      <c r="I7" s="165">
        <v>0</v>
      </c>
      <c r="J7" s="166">
        <v>0</v>
      </c>
    </row>
    <row r="8" ht="27" customHeight="1" spans="1:10">
      <c r="A8" s="56" t="s">
        <v>432</v>
      </c>
      <c r="B8" s="56" t="s">
        <v>336</v>
      </c>
      <c r="C8" s="56" t="s">
        <v>330</v>
      </c>
      <c r="D8" s="164" t="s">
        <v>446</v>
      </c>
      <c r="E8" s="165">
        <v>24360</v>
      </c>
      <c r="F8" s="165">
        <v>24360</v>
      </c>
      <c r="G8" s="165">
        <v>0</v>
      </c>
      <c r="H8" s="165">
        <v>0</v>
      </c>
      <c r="I8" s="165">
        <v>0</v>
      </c>
      <c r="J8" s="166">
        <v>0</v>
      </c>
    </row>
    <row r="9" ht="27" customHeight="1" spans="1:13">
      <c r="A9" s="56" t="s">
        <v>432</v>
      </c>
      <c r="B9" s="56" t="s">
        <v>336</v>
      </c>
      <c r="C9" s="56" t="s">
        <v>351</v>
      </c>
      <c r="D9" s="164" t="s">
        <v>449</v>
      </c>
      <c r="E9" s="165">
        <v>309660</v>
      </c>
      <c r="F9" s="165">
        <v>309660</v>
      </c>
      <c r="G9" s="165">
        <v>0</v>
      </c>
      <c r="H9" s="165">
        <v>0</v>
      </c>
      <c r="I9" s="165">
        <v>0</v>
      </c>
      <c r="J9" s="166">
        <v>0</v>
      </c>
      <c r="L9" s="77"/>
      <c r="M9" s="77"/>
    </row>
    <row r="10" ht="27" customHeight="1" spans="1:13">
      <c r="A10" s="56" t="s">
        <v>524</v>
      </c>
      <c r="B10" s="56" t="s">
        <v>330</v>
      </c>
      <c r="C10" s="56" t="s">
        <v>330</v>
      </c>
      <c r="D10" s="164" t="s">
        <v>525</v>
      </c>
      <c r="E10" s="165">
        <v>420</v>
      </c>
      <c r="F10" s="165">
        <v>0</v>
      </c>
      <c r="G10" s="165">
        <v>0</v>
      </c>
      <c r="H10" s="165">
        <v>0</v>
      </c>
      <c r="I10" s="165">
        <v>0</v>
      </c>
      <c r="J10" s="166">
        <v>420</v>
      </c>
      <c r="K10" s="77"/>
      <c r="M10" s="77"/>
    </row>
    <row r="11" ht="22.5" customHeight="1" spans="1:13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L11" s="77"/>
      <c r="M11" s="77"/>
    </row>
    <row r="12" ht="22.5" customHeight="1" spans="1:12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77"/>
      <c r="L12" s="77"/>
    </row>
    <row r="13" ht="22.5" customHeight="1" spans="1:10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ht="22.5" customHeight="1" spans="1:10">
      <c r="A14" s="137"/>
      <c r="B14" s="137"/>
      <c r="C14" s="137"/>
      <c r="D14" s="137"/>
      <c r="E14" s="137"/>
      <c r="F14" s="137"/>
      <c r="G14" s="137"/>
      <c r="H14" s="137"/>
      <c r="I14" s="137"/>
      <c r="J14" s="137"/>
    </row>
    <row r="15" ht="22.5" customHeight="1" spans="1:10">
      <c r="A15" s="137"/>
      <c r="B15" s="137"/>
      <c r="C15" s="137"/>
      <c r="D15" s="137"/>
      <c r="E15" s="137"/>
      <c r="F15" s="137"/>
      <c r="G15" s="137"/>
      <c r="H15" s="137"/>
      <c r="I15" s="137"/>
      <c r="J15" s="137"/>
    </row>
    <row r="16" ht="22.5" customHeight="1" spans="1:10">
      <c r="A16" s="137"/>
      <c r="B16" s="137"/>
      <c r="C16" s="137"/>
      <c r="D16" s="137"/>
      <c r="E16" s="137"/>
      <c r="F16" s="137"/>
      <c r="G16" s="137"/>
      <c r="H16" s="137"/>
      <c r="I16" s="137"/>
      <c r="J16" s="137"/>
    </row>
    <row r="17" ht="22.5" customHeight="1" spans="1:10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ht="22.5" customHeight="1" spans="1:10">
      <c r="A18" s="137"/>
      <c r="B18" s="137"/>
      <c r="C18" s="137"/>
      <c r="D18" s="137"/>
      <c r="E18" s="137"/>
      <c r="F18" s="137"/>
      <c r="G18" s="137"/>
      <c r="H18" s="137"/>
      <c r="I18" s="137"/>
      <c r="J18" s="137"/>
    </row>
    <row r="19" ht="22.5" customHeight="1" spans="1:10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  <row r="20" ht="22.5" customHeight="1" spans="1:10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ht="22.5" customHeight="1" spans="1:10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ht="22.5" customHeight="1" spans="1:10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ht="22.5" customHeight="1" spans="1:10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8888888888889" bottom="0.58888888888888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1.1666666666667" customWidth="1"/>
    <col min="2" max="3" width="7.5" customWidth="1"/>
    <col min="4" max="4" width="33.8333333333333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90" t="s">
        <v>640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37"/>
      <c r="P1" s="108"/>
      <c r="Q1" s="137"/>
      <c r="R1" s="137"/>
    </row>
    <row r="2" ht="23.25" customHeight="1" spans="1:18">
      <c r="A2" s="152" t="s">
        <v>23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37"/>
      <c r="R2" s="137"/>
    </row>
    <row r="3" ht="23.25" customHeight="1" spans="1:18">
      <c r="A3" s="130" t="s">
        <v>47</v>
      </c>
      <c r="B3" s="131"/>
      <c r="C3" s="131"/>
      <c r="D3" s="131"/>
      <c r="E3" s="131"/>
      <c r="F3" s="131"/>
      <c r="G3" s="131"/>
      <c r="H3" s="131"/>
      <c r="I3" s="131"/>
      <c r="J3" s="151"/>
      <c r="K3" s="151"/>
      <c r="L3" s="151"/>
      <c r="M3" s="151"/>
      <c r="N3" s="151"/>
      <c r="O3" s="137"/>
      <c r="P3" s="149" t="s">
        <v>119</v>
      </c>
      <c r="Q3" s="137"/>
      <c r="R3" s="137"/>
    </row>
    <row r="4" ht="23.25" customHeight="1" spans="1:18">
      <c r="A4" s="143" t="s">
        <v>537</v>
      </c>
      <c r="B4" s="143"/>
      <c r="C4" s="143"/>
      <c r="D4" s="111" t="s">
        <v>324</v>
      </c>
      <c r="E4" s="161" t="s">
        <v>538</v>
      </c>
      <c r="F4" s="143" t="s">
        <v>539</v>
      </c>
      <c r="G4" s="143"/>
      <c r="H4" s="143"/>
      <c r="I4" s="153"/>
      <c r="J4" s="155" t="s">
        <v>540</v>
      </c>
      <c r="K4" s="155"/>
      <c r="L4" s="155"/>
      <c r="M4" s="155"/>
      <c r="N4" s="155"/>
      <c r="O4" s="155"/>
      <c r="P4" s="155"/>
      <c r="Q4" s="158"/>
      <c r="R4" s="158"/>
    </row>
    <row r="5" ht="23.25" customHeight="1" spans="1:18">
      <c r="A5" s="155" t="s">
        <v>325</v>
      </c>
      <c r="B5" s="155" t="s">
        <v>326</v>
      </c>
      <c r="C5" s="155" t="s">
        <v>327</v>
      </c>
      <c r="D5" s="30"/>
      <c r="E5" s="162"/>
      <c r="F5" s="155" t="s">
        <v>328</v>
      </c>
      <c r="G5" s="155" t="s">
        <v>541</v>
      </c>
      <c r="H5" s="155" t="s">
        <v>542</v>
      </c>
      <c r="I5" s="155" t="s">
        <v>543</v>
      </c>
      <c r="J5" s="155" t="s">
        <v>328</v>
      </c>
      <c r="K5" s="102" t="s">
        <v>544</v>
      </c>
      <c r="L5" s="102" t="s">
        <v>545</v>
      </c>
      <c r="M5" s="102" t="s">
        <v>546</v>
      </c>
      <c r="N5" s="102" t="s">
        <v>547</v>
      </c>
      <c r="O5" s="102" t="s">
        <v>548</v>
      </c>
      <c r="P5" s="102" t="s">
        <v>533</v>
      </c>
      <c r="Q5" s="158"/>
      <c r="R5" s="158"/>
    </row>
    <row r="6" ht="30" customHeight="1" spans="1:18">
      <c r="A6" s="155"/>
      <c r="B6" s="155"/>
      <c r="C6" s="155"/>
      <c r="D6" s="30"/>
      <c r="E6" s="162"/>
      <c r="F6" s="155"/>
      <c r="G6" s="155"/>
      <c r="H6" s="155"/>
      <c r="I6" s="155"/>
      <c r="J6" s="155"/>
      <c r="K6" s="102"/>
      <c r="L6" s="102"/>
      <c r="M6" s="102"/>
      <c r="N6" s="102"/>
      <c r="O6" s="102"/>
      <c r="P6" s="102"/>
      <c r="Q6" s="158"/>
      <c r="R6" s="158"/>
    </row>
    <row r="7" s="77" customFormat="1" ht="29.25" customHeight="1" spans="1:18">
      <c r="A7" s="163"/>
      <c r="B7" s="163"/>
      <c r="C7" s="163"/>
      <c r="D7" s="164"/>
      <c r="E7" s="165"/>
      <c r="F7" s="165"/>
      <c r="G7" s="165"/>
      <c r="H7" s="165"/>
      <c r="I7" s="165"/>
      <c r="J7" s="166"/>
      <c r="K7" s="166"/>
      <c r="L7" s="166"/>
      <c r="M7" s="166"/>
      <c r="N7" s="166"/>
      <c r="O7" s="166"/>
      <c r="P7" s="166"/>
      <c r="Q7" s="137"/>
      <c r="R7" s="137"/>
    </row>
    <row r="8" ht="23.25" customHeight="1" spans="1:19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77"/>
    </row>
    <row r="9" ht="23.25" customHeight="1" spans="1:18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ht="23.25" customHeight="1" spans="1:19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77"/>
    </row>
    <row r="11" ht="23.25" customHeight="1" spans="1:18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ht="23.25" customHeight="1" spans="1:18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ht="23.25" customHeight="1" spans="1:18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ht="23.25" customHeight="1" spans="1:18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ht="23.25" customHeight="1" spans="1:18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ht="23.25" customHeight="1" spans="1:18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ht="23.25" customHeight="1" spans="1:18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ht="23.25" customHeight="1" spans="1:18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1" customWidth="1"/>
    <col min="2" max="2" width="9" customWidth="1"/>
    <col min="3" max="3" width="6.83333333333333" customWidth="1"/>
    <col min="4" max="4" width="36.6666666666667" customWidth="1"/>
    <col min="5" max="5" width="15" customWidth="1"/>
    <col min="6" max="17" width="12.6666666666667" customWidth="1"/>
  </cols>
  <sheetData>
    <row r="1" ht="23.25" customHeight="1" spans="1:19">
      <c r="A1" s="90" t="s">
        <v>641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Q1" s="108"/>
      <c r="R1" s="137"/>
      <c r="S1" s="137"/>
    </row>
    <row r="2" ht="23.25" customHeight="1" spans="1:19">
      <c r="A2" s="152" t="s">
        <v>24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37"/>
      <c r="S2" s="137"/>
    </row>
    <row r="3" ht="23.25" customHeight="1" spans="1:19">
      <c r="A3" s="159" t="s">
        <v>47</v>
      </c>
      <c r="B3" s="160"/>
      <c r="C3" s="160"/>
      <c r="D3" s="160"/>
      <c r="E3" s="160"/>
      <c r="F3" s="160"/>
      <c r="G3" s="160"/>
      <c r="H3" s="160"/>
      <c r="I3" s="160"/>
      <c r="J3" s="151"/>
      <c r="K3" s="151"/>
      <c r="L3" s="151"/>
      <c r="M3" s="151"/>
      <c r="N3" s="151"/>
      <c r="O3" s="151"/>
      <c r="Q3" s="149" t="s">
        <v>119</v>
      </c>
      <c r="R3" s="137"/>
      <c r="S3" s="137"/>
    </row>
    <row r="4" ht="21.75" customHeight="1" spans="1:19">
      <c r="A4" s="143" t="s">
        <v>537</v>
      </c>
      <c r="B4" s="143"/>
      <c r="C4" s="143"/>
      <c r="D4" s="111" t="s">
        <v>550</v>
      </c>
      <c r="E4" s="169" t="s">
        <v>538</v>
      </c>
      <c r="F4" s="153" t="s">
        <v>551</v>
      </c>
      <c r="G4" s="154" t="s">
        <v>552</v>
      </c>
      <c r="H4" s="153" t="s">
        <v>553</v>
      </c>
      <c r="I4" s="153" t="s">
        <v>554</v>
      </c>
      <c r="J4" s="156" t="s">
        <v>555</v>
      </c>
      <c r="K4" s="156" t="s">
        <v>556</v>
      </c>
      <c r="L4" s="156" t="s">
        <v>548</v>
      </c>
      <c r="M4" s="156" t="s">
        <v>557</v>
      </c>
      <c r="N4" s="156" t="s">
        <v>543</v>
      </c>
      <c r="O4" s="156" t="s">
        <v>558</v>
      </c>
      <c r="P4" s="156" t="s">
        <v>546</v>
      </c>
      <c r="Q4" s="155" t="s">
        <v>533</v>
      </c>
      <c r="R4" s="158"/>
      <c r="S4" s="158"/>
    </row>
    <row r="5" ht="15" customHeight="1" spans="1:19">
      <c r="A5" s="155" t="s">
        <v>325</v>
      </c>
      <c r="B5" s="155" t="s">
        <v>326</v>
      </c>
      <c r="C5" s="155" t="s">
        <v>327</v>
      </c>
      <c r="D5" s="30"/>
      <c r="E5" s="170"/>
      <c r="F5" s="156"/>
      <c r="G5" s="157"/>
      <c r="H5" s="156"/>
      <c r="I5" s="156"/>
      <c r="J5" s="156"/>
      <c r="K5" s="156"/>
      <c r="L5" s="156"/>
      <c r="M5" s="156"/>
      <c r="N5" s="156"/>
      <c r="O5" s="156"/>
      <c r="P5" s="156"/>
      <c r="Q5" s="155"/>
      <c r="R5" s="158"/>
      <c r="S5" s="158"/>
    </row>
    <row r="6" ht="15" customHeight="1" spans="1:19">
      <c r="A6" s="155"/>
      <c r="B6" s="155"/>
      <c r="C6" s="155"/>
      <c r="D6" s="30"/>
      <c r="E6" s="170"/>
      <c r="F6" s="156"/>
      <c r="G6" s="157"/>
      <c r="H6" s="156"/>
      <c r="I6" s="156"/>
      <c r="J6" s="156"/>
      <c r="K6" s="156"/>
      <c r="L6" s="156"/>
      <c r="M6" s="156"/>
      <c r="N6" s="156"/>
      <c r="O6" s="156"/>
      <c r="P6" s="156"/>
      <c r="Q6" s="155"/>
      <c r="R6" s="158"/>
      <c r="S6" s="158"/>
    </row>
    <row r="7" s="77" customFormat="1" ht="29.25" customHeight="1" spans="1:19">
      <c r="A7" s="163"/>
      <c r="B7" s="163"/>
      <c r="C7" s="163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  <c r="R7" s="137"/>
      <c r="S7" s="137"/>
    </row>
    <row r="8" ht="23.25" customHeight="1" spans="1:20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77"/>
    </row>
    <row r="9" ht="23.25" customHeight="1" spans="1:19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</row>
    <row r="10" ht="23.25" customHeight="1" spans="1:20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77"/>
    </row>
    <row r="11" ht="23.25" customHeight="1" spans="1:19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</row>
    <row r="12" ht="23.25" customHeight="1" spans="1:19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3" ht="23.25" customHeight="1" spans="1:19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ht="23.25" customHeight="1" spans="1:19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</row>
    <row r="15" ht="23.25" customHeight="1" spans="1:19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ht="23.25" customHeight="1" spans="1:19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ht="23.25" customHeight="1" spans="1:19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</row>
    <row r="18" ht="23.25" customHeight="1" spans="1:19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2" customWidth="1"/>
    <col min="2" max="3" width="7.66666666666667" customWidth="1"/>
    <col min="4" max="4" width="40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0.8333333333333" customWidth="1"/>
  </cols>
  <sheetData>
    <row r="1" ht="23.25" customHeight="1" spans="1:18">
      <c r="A1" s="90" t="s">
        <v>642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37"/>
      <c r="P1" s="108"/>
      <c r="Q1" s="137"/>
      <c r="R1" s="137"/>
    </row>
    <row r="2" ht="23.25" customHeight="1" spans="1:18">
      <c r="A2" s="152" t="s">
        <v>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37"/>
      <c r="R2" s="137"/>
    </row>
    <row r="3" ht="23.25" customHeight="1" spans="1:18">
      <c r="A3" s="159" t="s">
        <v>47</v>
      </c>
      <c r="B3" s="160"/>
      <c r="C3" s="160"/>
      <c r="D3" s="160"/>
      <c r="E3" s="160"/>
      <c r="F3" s="160"/>
      <c r="G3" s="160"/>
      <c r="H3" s="160"/>
      <c r="I3" s="160"/>
      <c r="J3" s="151"/>
      <c r="K3" s="151"/>
      <c r="L3" s="151"/>
      <c r="M3" s="151"/>
      <c r="N3" s="151"/>
      <c r="O3" s="137"/>
      <c r="P3" s="149" t="s">
        <v>119</v>
      </c>
      <c r="Q3" s="137"/>
      <c r="R3" s="137"/>
    </row>
    <row r="4" ht="23.25" customHeight="1" spans="1:18">
      <c r="A4" s="143" t="s">
        <v>537</v>
      </c>
      <c r="B4" s="143"/>
      <c r="C4" s="143"/>
      <c r="D4" s="111" t="s">
        <v>324</v>
      </c>
      <c r="E4" s="143" t="s">
        <v>538</v>
      </c>
      <c r="F4" s="143" t="s">
        <v>539</v>
      </c>
      <c r="G4" s="143"/>
      <c r="H4" s="143"/>
      <c r="I4" s="153"/>
      <c r="J4" s="155" t="s">
        <v>540</v>
      </c>
      <c r="K4" s="155"/>
      <c r="L4" s="155"/>
      <c r="M4" s="155"/>
      <c r="N4" s="155"/>
      <c r="O4" s="155"/>
      <c r="P4" s="155"/>
      <c r="Q4" s="158"/>
      <c r="R4" s="158"/>
    </row>
    <row r="5" ht="23.25" customHeight="1" spans="1:18">
      <c r="A5" s="155" t="s">
        <v>325</v>
      </c>
      <c r="B5" s="155" t="s">
        <v>326</v>
      </c>
      <c r="C5" s="155" t="s">
        <v>327</v>
      </c>
      <c r="D5" s="30"/>
      <c r="E5" s="155"/>
      <c r="F5" s="155" t="s">
        <v>328</v>
      </c>
      <c r="G5" s="155" t="s">
        <v>541</v>
      </c>
      <c r="H5" s="155" t="s">
        <v>542</v>
      </c>
      <c r="I5" s="155" t="s">
        <v>543</v>
      </c>
      <c r="J5" s="155" t="s">
        <v>328</v>
      </c>
      <c r="K5" s="102" t="s">
        <v>544</v>
      </c>
      <c r="L5" s="102" t="s">
        <v>545</v>
      </c>
      <c r="M5" s="102" t="s">
        <v>546</v>
      </c>
      <c r="N5" s="102" t="s">
        <v>547</v>
      </c>
      <c r="O5" s="102" t="s">
        <v>548</v>
      </c>
      <c r="P5" s="102" t="s">
        <v>533</v>
      </c>
      <c r="Q5" s="158"/>
      <c r="R5" s="158"/>
    </row>
    <row r="6" ht="30" customHeight="1" spans="1:18">
      <c r="A6" s="167"/>
      <c r="B6" s="167"/>
      <c r="C6" s="167"/>
      <c r="D6" s="168"/>
      <c r="E6" s="155"/>
      <c r="F6" s="155"/>
      <c r="G6" s="155"/>
      <c r="H6" s="155"/>
      <c r="I6" s="155"/>
      <c r="J6" s="155"/>
      <c r="K6" s="102"/>
      <c r="L6" s="102"/>
      <c r="M6" s="102"/>
      <c r="N6" s="102"/>
      <c r="O6" s="102"/>
      <c r="P6" s="102"/>
      <c r="Q6" s="158"/>
      <c r="R6" s="158"/>
    </row>
    <row r="7" s="77" customFormat="1" ht="30.75" customHeight="1" spans="1:18">
      <c r="A7" s="163"/>
      <c r="B7" s="163"/>
      <c r="C7" s="163"/>
      <c r="D7" s="164"/>
      <c r="E7" s="166"/>
      <c r="F7" s="166"/>
      <c r="G7" s="166"/>
      <c r="H7" s="166"/>
      <c r="I7" s="166"/>
      <c r="J7" s="166"/>
      <c r="K7" s="166"/>
      <c r="L7" s="165"/>
      <c r="M7" s="165"/>
      <c r="N7" s="165"/>
      <c r="O7" s="165"/>
      <c r="P7" s="166"/>
      <c r="Q7" s="137"/>
      <c r="R7" s="137"/>
    </row>
    <row r="8" ht="23.25" customHeight="1" spans="1:18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ht="23.25" customHeight="1" spans="1:18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ht="23.25" customHeight="1" spans="1:18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ht="23.25" customHeight="1" spans="1:18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ht="23.25" customHeight="1" spans="1:18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ht="23.25" customHeight="1" spans="1:18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ht="23.25" customHeight="1" spans="1:18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ht="23.25" customHeight="1" spans="1:18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ht="23.25" customHeight="1" spans="1:18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ht="23.25" customHeight="1" spans="1:18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ht="23.25" customHeight="1" spans="1:18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1.8333333333333" customWidth="1"/>
    <col min="2" max="2" width="9.16666666666667" customWidth="1"/>
    <col min="3" max="3" width="6.5" customWidth="1"/>
    <col min="4" max="4" width="40" customWidth="1"/>
    <col min="5" max="5" width="15" customWidth="1"/>
    <col min="6" max="17" width="12.5" customWidth="1"/>
  </cols>
  <sheetData>
    <row r="1" ht="23.25" customHeight="1" spans="1:19">
      <c r="A1" s="90" t="s">
        <v>643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Q1" s="108"/>
      <c r="R1" s="137"/>
      <c r="S1" s="137"/>
    </row>
    <row r="2" ht="23.25" customHeight="1" spans="1:19">
      <c r="A2" s="152" t="s">
        <v>26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37"/>
      <c r="S2" s="137"/>
    </row>
    <row r="3" ht="23.25" customHeight="1" spans="1:19">
      <c r="A3" s="130" t="s">
        <v>47</v>
      </c>
      <c r="B3" s="131"/>
      <c r="C3" s="131"/>
      <c r="D3" s="131"/>
      <c r="E3" s="131"/>
      <c r="F3" s="131"/>
      <c r="G3" s="131"/>
      <c r="H3" s="131"/>
      <c r="I3" s="131"/>
      <c r="J3" s="151"/>
      <c r="K3" s="151"/>
      <c r="L3" s="151"/>
      <c r="M3" s="151"/>
      <c r="N3" s="151"/>
      <c r="O3" s="151"/>
      <c r="Q3" s="149" t="s">
        <v>119</v>
      </c>
      <c r="R3" s="137"/>
      <c r="S3" s="137"/>
    </row>
    <row r="4" ht="22.5" customHeight="1" spans="1:19">
      <c r="A4" s="143" t="s">
        <v>537</v>
      </c>
      <c r="B4" s="143"/>
      <c r="C4" s="143"/>
      <c r="D4" s="111" t="s">
        <v>550</v>
      </c>
      <c r="E4" s="153" t="s">
        <v>538</v>
      </c>
      <c r="F4" s="153" t="s">
        <v>551</v>
      </c>
      <c r="G4" s="154" t="s">
        <v>552</v>
      </c>
      <c r="H4" s="153" t="s">
        <v>553</v>
      </c>
      <c r="I4" s="153" t="s">
        <v>554</v>
      </c>
      <c r="J4" s="156" t="s">
        <v>555</v>
      </c>
      <c r="K4" s="156" t="s">
        <v>556</v>
      </c>
      <c r="L4" s="156" t="s">
        <v>548</v>
      </c>
      <c r="M4" s="156" t="s">
        <v>557</v>
      </c>
      <c r="N4" s="156" t="s">
        <v>543</v>
      </c>
      <c r="O4" s="156" t="s">
        <v>558</v>
      </c>
      <c r="P4" s="156" t="s">
        <v>546</v>
      </c>
      <c r="Q4" s="155" t="s">
        <v>533</v>
      </c>
      <c r="R4" s="158"/>
      <c r="S4" s="158"/>
    </row>
    <row r="5" ht="15" customHeight="1" spans="1:19">
      <c r="A5" s="155" t="s">
        <v>325</v>
      </c>
      <c r="B5" s="155" t="s">
        <v>326</v>
      </c>
      <c r="C5" s="155" t="s">
        <v>327</v>
      </c>
      <c r="D5" s="30"/>
      <c r="E5" s="156"/>
      <c r="F5" s="156"/>
      <c r="G5" s="157"/>
      <c r="H5" s="156"/>
      <c r="I5" s="156"/>
      <c r="J5" s="156"/>
      <c r="K5" s="156"/>
      <c r="L5" s="156"/>
      <c r="M5" s="156"/>
      <c r="N5" s="156"/>
      <c r="O5" s="156"/>
      <c r="P5" s="156"/>
      <c r="Q5" s="155"/>
      <c r="R5" s="158"/>
      <c r="S5" s="158"/>
    </row>
    <row r="6" ht="15" customHeight="1" spans="1:19">
      <c r="A6" s="155"/>
      <c r="B6" s="155"/>
      <c r="C6" s="155"/>
      <c r="D6" s="30"/>
      <c r="E6" s="156"/>
      <c r="F6" s="156"/>
      <c r="G6" s="157"/>
      <c r="H6" s="156"/>
      <c r="I6" s="156"/>
      <c r="J6" s="156"/>
      <c r="K6" s="156"/>
      <c r="L6" s="156"/>
      <c r="M6" s="156"/>
      <c r="N6" s="156"/>
      <c r="O6" s="156"/>
      <c r="P6" s="156"/>
      <c r="Q6" s="155"/>
      <c r="R6" s="158"/>
      <c r="S6" s="158"/>
    </row>
    <row r="7" s="77" customFormat="1" ht="30.75" customHeight="1" spans="1:19">
      <c r="A7" s="163"/>
      <c r="B7" s="163"/>
      <c r="C7" s="163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  <c r="R7" s="137"/>
      <c r="S7" s="137"/>
    </row>
    <row r="8" ht="23.25" customHeight="1" spans="1:19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ht="23.25" customHeight="1" spans="1:19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</row>
    <row r="10" ht="23.25" customHeight="1" spans="1:19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</row>
    <row r="11" ht="23.25" customHeight="1" spans="1:19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</row>
    <row r="12" ht="23.25" customHeight="1" spans="1:19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3" ht="23.25" customHeight="1" spans="1:19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ht="23.25" customHeight="1" spans="1:19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</row>
    <row r="15" ht="23.25" customHeight="1" spans="1:19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ht="23.25" customHeight="1" spans="1:19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ht="23.25" customHeight="1" spans="1:19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</row>
    <row r="18" ht="23.25" customHeight="1" spans="1:19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7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0.5" customWidth="1"/>
    <col min="2" max="3" width="6.83333333333333" customWidth="1"/>
    <col min="4" max="4" width="39.5" customWidth="1"/>
    <col min="5" max="5" width="15" customWidth="1"/>
    <col min="6" max="6" width="16" customWidth="1"/>
    <col min="7" max="7" width="16.8333333333333" customWidth="1"/>
    <col min="8" max="9" width="24.8333333333333" customWidth="1"/>
    <col min="10" max="10" width="16" customWidth="1"/>
    <col min="11" max="11" width="35.5" customWidth="1"/>
    <col min="12" max="12" width="40.8333333333333" customWidth="1"/>
    <col min="13" max="13" width="24.8333333333333" customWidth="1"/>
    <col min="14" max="14" width="14.5" customWidth="1"/>
    <col min="15" max="15" width="14.1666666666667" customWidth="1"/>
    <col min="16" max="16" width="11.5" customWidth="1"/>
  </cols>
  <sheetData>
    <row r="1" ht="23.25" customHeight="1" spans="1:18">
      <c r="A1" s="90" t="s">
        <v>644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37"/>
      <c r="P1" s="108"/>
      <c r="Q1" s="137"/>
      <c r="R1" s="137"/>
    </row>
    <row r="2" ht="23.25" customHeight="1" spans="1:18">
      <c r="A2" s="152" t="s">
        <v>27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37"/>
      <c r="R2" s="137"/>
    </row>
    <row r="3" ht="23.25" customHeight="1" spans="1:18">
      <c r="A3" s="159" t="s">
        <v>47</v>
      </c>
      <c r="B3" s="160"/>
      <c r="C3" s="160"/>
      <c r="D3" s="160"/>
      <c r="E3" s="160"/>
      <c r="F3" s="160"/>
      <c r="G3" s="160"/>
      <c r="H3" s="160"/>
      <c r="I3" s="160"/>
      <c r="J3" s="151"/>
      <c r="K3" s="151"/>
      <c r="L3" s="151"/>
      <c r="M3" s="151"/>
      <c r="N3" s="151"/>
      <c r="O3" s="137"/>
      <c r="P3" s="149" t="s">
        <v>119</v>
      </c>
      <c r="Q3" s="137"/>
      <c r="R3" s="137"/>
    </row>
    <row r="4" ht="23.25" customHeight="1" spans="1:18">
      <c r="A4" s="143" t="s">
        <v>537</v>
      </c>
      <c r="B4" s="143"/>
      <c r="C4" s="143"/>
      <c r="D4" s="111" t="s">
        <v>324</v>
      </c>
      <c r="E4" s="161" t="s">
        <v>538</v>
      </c>
      <c r="F4" s="143" t="s">
        <v>539</v>
      </c>
      <c r="G4" s="143"/>
      <c r="H4" s="143"/>
      <c r="I4" s="153"/>
      <c r="J4" s="155" t="s">
        <v>540</v>
      </c>
      <c r="K4" s="155"/>
      <c r="L4" s="155"/>
      <c r="M4" s="155"/>
      <c r="N4" s="155"/>
      <c r="O4" s="155"/>
      <c r="P4" s="155"/>
      <c r="Q4" s="158"/>
      <c r="R4" s="158"/>
    </row>
    <row r="5" ht="23.25" customHeight="1" spans="1:18">
      <c r="A5" s="155" t="s">
        <v>325</v>
      </c>
      <c r="B5" s="155" t="s">
        <v>326</v>
      </c>
      <c r="C5" s="155" t="s">
        <v>327</v>
      </c>
      <c r="D5" s="30"/>
      <c r="E5" s="162"/>
      <c r="F5" s="155" t="s">
        <v>328</v>
      </c>
      <c r="G5" s="155" t="s">
        <v>541</v>
      </c>
      <c r="H5" s="155" t="s">
        <v>542</v>
      </c>
      <c r="I5" s="155" t="s">
        <v>543</v>
      </c>
      <c r="J5" s="155" t="s">
        <v>328</v>
      </c>
      <c r="K5" s="102" t="s">
        <v>544</v>
      </c>
      <c r="L5" s="102" t="s">
        <v>545</v>
      </c>
      <c r="M5" s="102" t="s">
        <v>546</v>
      </c>
      <c r="N5" s="102" t="s">
        <v>547</v>
      </c>
      <c r="O5" s="102" t="s">
        <v>548</v>
      </c>
      <c r="P5" s="102" t="s">
        <v>533</v>
      </c>
      <c r="Q5" s="158"/>
      <c r="R5" s="158"/>
    </row>
    <row r="6" ht="30" customHeight="1" spans="1:18">
      <c r="A6" s="155"/>
      <c r="B6" s="155"/>
      <c r="C6" s="155"/>
      <c r="D6" s="30"/>
      <c r="E6" s="162"/>
      <c r="F6" s="155"/>
      <c r="G6" s="155"/>
      <c r="H6" s="155"/>
      <c r="I6" s="155"/>
      <c r="J6" s="155"/>
      <c r="K6" s="102"/>
      <c r="L6" s="102"/>
      <c r="M6" s="102"/>
      <c r="N6" s="102"/>
      <c r="O6" s="102"/>
      <c r="P6" s="102"/>
      <c r="Q6" s="158"/>
      <c r="R6" s="158"/>
    </row>
    <row r="7" s="77" customFormat="1" ht="26.25" customHeight="1" spans="1:18">
      <c r="A7" s="163"/>
      <c r="B7" s="163"/>
      <c r="C7" s="163"/>
      <c r="D7" s="164" t="s">
        <v>328</v>
      </c>
      <c r="E7" s="147">
        <v>385811040</v>
      </c>
      <c r="F7" s="147">
        <v>157871040</v>
      </c>
      <c r="G7" s="147">
        <v>139814314</v>
      </c>
      <c r="H7" s="147">
        <v>17643086</v>
      </c>
      <c r="I7" s="147">
        <v>413640</v>
      </c>
      <c r="J7" s="148">
        <v>227940000</v>
      </c>
      <c r="K7" s="148">
        <v>170962000</v>
      </c>
      <c r="L7" s="147">
        <v>41178000</v>
      </c>
      <c r="M7" s="147">
        <v>0</v>
      </c>
      <c r="N7" s="147">
        <v>15530000</v>
      </c>
      <c r="O7" s="147">
        <v>0</v>
      </c>
      <c r="P7" s="148">
        <v>270000</v>
      </c>
      <c r="Q7" s="137"/>
      <c r="R7" s="137"/>
    </row>
    <row r="8" ht="26.25" customHeight="1" spans="1:18">
      <c r="A8" s="163" t="s">
        <v>329</v>
      </c>
      <c r="B8" s="163" t="s">
        <v>330</v>
      </c>
      <c r="C8" s="163" t="s">
        <v>330</v>
      </c>
      <c r="D8" s="164" t="s">
        <v>331</v>
      </c>
      <c r="E8" s="147">
        <v>2107870</v>
      </c>
      <c r="F8" s="147">
        <v>2107870</v>
      </c>
      <c r="G8" s="147">
        <v>1386210</v>
      </c>
      <c r="H8" s="147">
        <v>721660</v>
      </c>
      <c r="I8" s="147">
        <v>0</v>
      </c>
      <c r="J8" s="148">
        <v>0</v>
      </c>
      <c r="K8" s="148">
        <v>0</v>
      </c>
      <c r="L8" s="147">
        <v>0</v>
      </c>
      <c r="M8" s="147">
        <v>0</v>
      </c>
      <c r="N8" s="147">
        <v>0</v>
      </c>
      <c r="O8" s="147">
        <v>0</v>
      </c>
      <c r="P8" s="148">
        <v>0</v>
      </c>
      <c r="Q8" s="137"/>
      <c r="R8" s="137"/>
    </row>
    <row r="9" ht="26.25" customHeight="1" spans="1:18">
      <c r="A9" s="163" t="s">
        <v>329</v>
      </c>
      <c r="B9" s="163" t="s">
        <v>330</v>
      </c>
      <c r="C9" s="163" t="s">
        <v>332</v>
      </c>
      <c r="D9" s="164" t="s">
        <v>333</v>
      </c>
      <c r="E9" s="147">
        <v>217000</v>
      </c>
      <c r="F9" s="147">
        <v>0</v>
      </c>
      <c r="G9" s="147">
        <v>0</v>
      </c>
      <c r="H9" s="147">
        <v>0</v>
      </c>
      <c r="I9" s="147">
        <v>0</v>
      </c>
      <c r="J9" s="148">
        <v>217000</v>
      </c>
      <c r="K9" s="148">
        <v>217000</v>
      </c>
      <c r="L9" s="147">
        <v>0</v>
      </c>
      <c r="M9" s="147">
        <v>0</v>
      </c>
      <c r="N9" s="147">
        <v>0</v>
      </c>
      <c r="O9" s="147">
        <v>0</v>
      </c>
      <c r="P9" s="148">
        <v>0</v>
      </c>
      <c r="Q9" s="137"/>
      <c r="R9" s="137"/>
    </row>
    <row r="10" ht="26.25" customHeight="1" spans="1:18">
      <c r="A10" s="163" t="s">
        <v>329</v>
      </c>
      <c r="B10" s="163" t="s">
        <v>330</v>
      </c>
      <c r="C10" s="163" t="s">
        <v>334</v>
      </c>
      <c r="D10" s="164" t="s">
        <v>335</v>
      </c>
      <c r="E10" s="147">
        <v>208000</v>
      </c>
      <c r="F10" s="147">
        <v>0</v>
      </c>
      <c r="G10" s="147">
        <v>0</v>
      </c>
      <c r="H10" s="147">
        <v>0</v>
      </c>
      <c r="I10" s="147">
        <v>0</v>
      </c>
      <c r="J10" s="148">
        <v>208000</v>
      </c>
      <c r="K10" s="148">
        <v>208000</v>
      </c>
      <c r="L10" s="147">
        <v>0</v>
      </c>
      <c r="M10" s="147">
        <v>0</v>
      </c>
      <c r="N10" s="147">
        <v>0</v>
      </c>
      <c r="O10" s="147">
        <v>0</v>
      </c>
      <c r="P10" s="148">
        <v>0</v>
      </c>
      <c r="Q10" s="137"/>
      <c r="R10" s="137"/>
    </row>
    <row r="11" ht="26.25" customHeight="1" spans="1:18">
      <c r="A11" s="163" t="s">
        <v>329</v>
      </c>
      <c r="B11" s="163" t="s">
        <v>330</v>
      </c>
      <c r="C11" s="163" t="s">
        <v>336</v>
      </c>
      <c r="D11" s="164" t="s">
        <v>337</v>
      </c>
      <c r="E11" s="147">
        <v>96000</v>
      </c>
      <c r="F11" s="147">
        <v>0</v>
      </c>
      <c r="G11" s="147">
        <v>0</v>
      </c>
      <c r="H11" s="147">
        <v>0</v>
      </c>
      <c r="I11" s="147">
        <v>0</v>
      </c>
      <c r="J11" s="148">
        <v>96000</v>
      </c>
      <c r="K11" s="148">
        <v>96000</v>
      </c>
      <c r="L11" s="147">
        <v>0</v>
      </c>
      <c r="M11" s="147">
        <v>0</v>
      </c>
      <c r="N11" s="147">
        <v>0</v>
      </c>
      <c r="O11" s="147">
        <v>0</v>
      </c>
      <c r="P11" s="148">
        <v>0</v>
      </c>
      <c r="Q11" s="137"/>
      <c r="R11" s="137"/>
    </row>
    <row r="12" ht="26.25" customHeight="1" spans="1:18">
      <c r="A12" s="163" t="s">
        <v>329</v>
      </c>
      <c r="B12" s="163" t="s">
        <v>332</v>
      </c>
      <c r="C12" s="163" t="s">
        <v>330</v>
      </c>
      <c r="D12" s="164" t="s">
        <v>338</v>
      </c>
      <c r="E12" s="147">
        <v>1502860</v>
      </c>
      <c r="F12" s="147">
        <v>1502860</v>
      </c>
      <c r="G12" s="147">
        <v>990431</v>
      </c>
      <c r="H12" s="147">
        <v>512429</v>
      </c>
      <c r="I12" s="147">
        <v>0</v>
      </c>
      <c r="J12" s="148">
        <v>0</v>
      </c>
      <c r="K12" s="148">
        <v>0</v>
      </c>
      <c r="L12" s="147">
        <v>0</v>
      </c>
      <c r="M12" s="147">
        <v>0</v>
      </c>
      <c r="N12" s="147">
        <v>0</v>
      </c>
      <c r="O12" s="147">
        <v>0</v>
      </c>
      <c r="P12" s="148">
        <v>0</v>
      </c>
      <c r="Q12" s="137"/>
      <c r="R12" s="137"/>
    </row>
    <row r="13" ht="26.25" customHeight="1" spans="1:18">
      <c r="A13" s="163" t="s">
        <v>329</v>
      </c>
      <c r="B13" s="163" t="s">
        <v>332</v>
      </c>
      <c r="C13" s="163" t="s">
        <v>332</v>
      </c>
      <c r="D13" s="164" t="s">
        <v>339</v>
      </c>
      <c r="E13" s="147">
        <v>159000</v>
      </c>
      <c r="F13" s="147">
        <v>0</v>
      </c>
      <c r="G13" s="147">
        <v>0</v>
      </c>
      <c r="H13" s="147">
        <v>0</v>
      </c>
      <c r="I13" s="147">
        <v>0</v>
      </c>
      <c r="J13" s="148">
        <v>159000</v>
      </c>
      <c r="K13" s="148">
        <v>159000</v>
      </c>
      <c r="L13" s="147">
        <v>0</v>
      </c>
      <c r="M13" s="147">
        <v>0</v>
      </c>
      <c r="N13" s="147">
        <v>0</v>
      </c>
      <c r="O13" s="147">
        <v>0</v>
      </c>
      <c r="P13" s="148">
        <v>0</v>
      </c>
      <c r="Q13" s="137"/>
      <c r="R13" s="137"/>
    </row>
    <row r="14" ht="26.25" customHeight="1" spans="1:18">
      <c r="A14" s="163" t="s">
        <v>329</v>
      </c>
      <c r="B14" s="163" t="s">
        <v>332</v>
      </c>
      <c r="C14" s="163" t="s">
        <v>334</v>
      </c>
      <c r="D14" s="164" t="s">
        <v>340</v>
      </c>
      <c r="E14" s="147">
        <v>192000</v>
      </c>
      <c r="F14" s="147">
        <v>0</v>
      </c>
      <c r="G14" s="147">
        <v>0</v>
      </c>
      <c r="H14" s="147">
        <v>0</v>
      </c>
      <c r="I14" s="147">
        <v>0</v>
      </c>
      <c r="J14" s="148">
        <v>192000</v>
      </c>
      <c r="K14" s="148">
        <v>192000</v>
      </c>
      <c r="L14" s="147">
        <v>0</v>
      </c>
      <c r="M14" s="147">
        <v>0</v>
      </c>
      <c r="N14" s="147">
        <v>0</v>
      </c>
      <c r="O14" s="147">
        <v>0</v>
      </c>
      <c r="P14" s="148">
        <v>0</v>
      </c>
      <c r="Q14" s="137"/>
      <c r="R14" s="137"/>
    </row>
    <row r="15" ht="26.25" customHeight="1" spans="1:18">
      <c r="A15" s="163" t="s">
        <v>329</v>
      </c>
      <c r="B15" s="163" t="s">
        <v>332</v>
      </c>
      <c r="C15" s="163" t="s">
        <v>341</v>
      </c>
      <c r="D15" s="164" t="s">
        <v>342</v>
      </c>
      <c r="E15" s="147">
        <v>96000</v>
      </c>
      <c r="F15" s="147">
        <v>0</v>
      </c>
      <c r="G15" s="147">
        <v>0</v>
      </c>
      <c r="H15" s="147">
        <v>0</v>
      </c>
      <c r="I15" s="147">
        <v>0</v>
      </c>
      <c r="J15" s="148">
        <v>96000</v>
      </c>
      <c r="K15" s="148">
        <v>96000</v>
      </c>
      <c r="L15" s="147">
        <v>0</v>
      </c>
      <c r="M15" s="147">
        <v>0</v>
      </c>
      <c r="N15" s="147">
        <v>0</v>
      </c>
      <c r="O15" s="147">
        <v>0</v>
      </c>
      <c r="P15" s="148">
        <v>0</v>
      </c>
      <c r="Q15" s="137"/>
      <c r="R15" s="137"/>
    </row>
    <row r="16" ht="26.25" customHeight="1" spans="1:18">
      <c r="A16" s="163" t="s">
        <v>329</v>
      </c>
      <c r="B16" s="163" t="s">
        <v>343</v>
      </c>
      <c r="C16" s="163" t="s">
        <v>330</v>
      </c>
      <c r="D16" s="164" t="s">
        <v>344</v>
      </c>
      <c r="E16" s="147">
        <v>52365944</v>
      </c>
      <c r="F16" s="147">
        <v>22204344</v>
      </c>
      <c r="G16" s="147">
        <v>19450672</v>
      </c>
      <c r="H16" s="147">
        <v>2753672</v>
      </c>
      <c r="I16" s="147">
        <v>0</v>
      </c>
      <c r="J16" s="148">
        <v>30161600</v>
      </c>
      <c r="K16" s="148">
        <v>161600</v>
      </c>
      <c r="L16" s="147">
        <v>30000000</v>
      </c>
      <c r="M16" s="147">
        <v>0</v>
      </c>
      <c r="N16" s="147">
        <v>0</v>
      </c>
      <c r="O16" s="147">
        <v>0</v>
      </c>
      <c r="P16" s="148">
        <v>0</v>
      </c>
      <c r="Q16" s="137"/>
      <c r="R16" s="137"/>
    </row>
    <row r="17" ht="26.25" customHeight="1" spans="1:18">
      <c r="A17" s="163" t="s">
        <v>329</v>
      </c>
      <c r="B17" s="163" t="s">
        <v>343</v>
      </c>
      <c r="C17" s="163" t="s">
        <v>332</v>
      </c>
      <c r="D17" s="164" t="s">
        <v>345</v>
      </c>
      <c r="E17" s="147">
        <v>3156713</v>
      </c>
      <c r="F17" s="147">
        <v>1262713</v>
      </c>
      <c r="G17" s="147">
        <v>1014295</v>
      </c>
      <c r="H17" s="147">
        <v>248418</v>
      </c>
      <c r="I17" s="147">
        <v>0</v>
      </c>
      <c r="J17" s="148">
        <v>1894000</v>
      </c>
      <c r="K17" s="148">
        <v>1864000</v>
      </c>
      <c r="L17" s="147">
        <v>0</v>
      </c>
      <c r="M17" s="147">
        <v>0</v>
      </c>
      <c r="N17" s="147">
        <v>30000</v>
      </c>
      <c r="O17" s="147">
        <v>0</v>
      </c>
      <c r="P17" s="148">
        <v>0</v>
      </c>
      <c r="Q17" s="137"/>
      <c r="R17" s="137"/>
    </row>
    <row r="18" ht="26.25" customHeight="1" spans="1:18">
      <c r="A18" s="163" t="s">
        <v>329</v>
      </c>
      <c r="B18" s="163" t="s">
        <v>343</v>
      </c>
      <c r="C18" s="163" t="s">
        <v>343</v>
      </c>
      <c r="D18" s="164" t="s">
        <v>346</v>
      </c>
      <c r="E18" s="147">
        <v>4530000</v>
      </c>
      <c r="F18" s="147">
        <v>0</v>
      </c>
      <c r="G18" s="147">
        <v>0</v>
      </c>
      <c r="H18" s="147">
        <v>0</v>
      </c>
      <c r="I18" s="147">
        <v>0</v>
      </c>
      <c r="J18" s="148">
        <v>4530000</v>
      </c>
      <c r="K18" s="148">
        <v>4530000</v>
      </c>
      <c r="L18" s="147">
        <v>0</v>
      </c>
      <c r="M18" s="147">
        <v>0</v>
      </c>
      <c r="N18" s="147">
        <v>0</v>
      </c>
      <c r="O18" s="147">
        <v>0</v>
      </c>
      <c r="P18" s="148">
        <v>0</v>
      </c>
      <c r="Q18" s="137"/>
      <c r="R18" s="137"/>
    </row>
    <row r="19" ht="26.25" customHeight="1" spans="1:16">
      <c r="A19" s="163" t="s">
        <v>329</v>
      </c>
      <c r="B19" s="163" t="s">
        <v>343</v>
      </c>
      <c r="C19" s="163" t="s">
        <v>341</v>
      </c>
      <c r="D19" s="164" t="s">
        <v>347</v>
      </c>
      <c r="E19" s="147">
        <v>24000</v>
      </c>
      <c r="F19" s="147">
        <v>0</v>
      </c>
      <c r="G19" s="147">
        <v>0</v>
      </c>
      <c r="H19" s="147">
        <v>0</v>
      </c>
      <c r="I19" s="147">
        <v>0</v>
      </c>
      <c r="J19" s="148">
        <v>24000</v>
      </c>
      <c r="K19" s="148">
        <v>24000</v>
      </c>
      <c r="L19" s="147">
        <v>0</v>
      </c>
      <c r="M19" s="147">
        <v>0</v>
      </c>
      <c r="N19" s="147">
        <v>0</v>
      </c>
      <c r="O19" s="147">
        <v>0</v>
      </c>
      <c r="P19" s="148">
        <v>0</v>
      </c>
    </row>
    <row r="20" ht="26.25" customHeight="1" spans="1:16">
      <c r="A20" s="163" t="s">
        <v>329</v>
      </c>
      <c r="B20" s="163" t="s">
        <v>343</v>
      </c>
      <c r="C20" s="163" t="s">
        <v>336</v>
      </c>
      <c r="D20" s="164" t="s">
        <v>348</v>
      </c>
      <c r="E20" s="147">
        <v>2813275</v>
      </c>
      <c r="F20" s="147">
        <v>663275</v>
      </c>
      <c r="G20" s="147">
        <v>532120</v>
      </c>
      <c r="H20" s="147">
        <v>131155</v>
      </c>
      <c r="I20" s="147">
        <v>0</v>
      </c>
      <c r="J20" s="148">
        <v>2150000</v>
      </c>
      <c r="K20" s="148">
        <v>2070000</v>
      </c>
      <c r="L20" s="147">
        <v>0</v>
      </c>
      <c r="M20" s="147">
        <v>0</v>
      </c>
      <c r="N20" s="147">
        <v>0</v>
      </c>
      <c r="O20" s="147">
        <v>0</v>
      </c>
      <c r="P20" s="148">
        <v>80000</v>
      </c>
    </row>
    <row r="21" ht="26.25" customHeight="1" spans="1:16">
      <c r="A21" s="163" t="s">
        <v>329</v>
      </c>
      <c r="B21" s="163" t="s">
        <v>343</v>
      </c>
      <c r="C21" s="163" t="s">
        <v>349</v>
      </c>
      <c r="D21" s="164" t="s">
        <v>350</v>
      </c>
      <c r="E21" s="147">
        <v>1576656</v>
      </c>
      <c r="F21" s="147">
        <v>1426656</v>
      </c>
      <c r="G21" s="147">
        <v>1247206</v>
      </c>
      <c r="H21" s="147">
        <v>179450</v>
      </c>
      <c r="I21" s="147">
        <v>0</v>
      </c>
      <c r="J21" s="148">
        <v>150000</v>
      </c>
      <c r="K21" s="148">
        <v>0</v>
      </c>
      <c r="L21" s="147">
        <v>0</v>
      </c>
      <c r="M21" s="147">
        <v>0</v>
      </c>
      <c r="N21" s="147">
        <v>0</v>
      </c>
      <c r="O21" s="147">
        <v>0</v>
      </c>
      <c r="P21" s="148">
        <v>150000</v>
      </c>
    </row>
    <row r="22" ht="26.25" customHeight="1" spans="1:16">
      <c r="A22" s="163" t="s">
        <v>329</v>
      </c>
      <c r="B22" s="163" t="s">
        <v>343</v>
      </c>
      <c r="C22" s="163" t="s">
        <v>351</v>
      </c>
      <c r="D22" s="164" t="s">
        <v>352</v>
      </c>
      <c r="E22" s="147">
        <v>17004800</v>
      </c>
      <c r="F22" s="147">
        <v>0</v>
      </c>
      <c r="G22" s="147">
        <v>0</v>
      </c>
      <c r="H22" s="147">
        <v>0</v>
      </c>
      <c r="I22" s="147">
        <v>0</v>
      </c>
      <c r="J22" s="148">
        <v>17004800</v>
      </c>
      <c r="K22" s="148">
        <v>17004800</v>
      </c>
      <c r="L22" s="147">
        <v>0</v>
      </c>
      <c r="M22" s="147">
        <v>0</v>
      </c>
      <c r="N22" s="147">
        <v>0</v>
      </c>
      <c r="O22" s="147">
        <v>0</v>
      </c>
      <c r="P22" s="148">
        <v>0</v>
      </c>
    </row>
    <row r="23" ht="26.25" customHeight="1" spans="1:16">
      <c r="A23" s="163" t="s">
        <v>329</v>
      </c>
      <c r="B23" s="163" t="s">
        <v>334</v>
      </c>
      <c r="C23" s="163" t="s">
        <v>330</v>
      </c>
      <c r="D23" s="164" t="s">
        <v>353</v>
      </c>
      <c r="E23" s="147">
        <v>1708902</v>
      </c>
      <c r="F23" s="147">
        <v>1708902</v>
      </c>
      <c r="G23" s="147">
        <v>1345868</v>
      </c>
      <c r="H23" s="147">
        <v>363034</v>
      </c>
      <c r="I23" s="147">
        <v>0</v>
      </c>
      <c r="J23" s="148">
        <v>0</v>
      </c>
      <c r="K23" s="148">
        <v>0</v>
      </c>
      <c r="L23" s="147">
        <v>0</v>
      </c>
      <c r="M23" s="147">
        <v>0</v>
      </c>
      <c r="N23" s="147">
        <v>0</v>
      </c>
      <c r="O23" s="147">
        <v>0</v>
      </c>
      <c r="P23" s="148">
        <v>0</v>
      </c>
    </row>
    <row r="24" ht="26.25" customHeight="1" spans="1:16">
      <c r="A24" s="163" t="s">
        <v>329</v>
      </c>
      <c r="B24" s="163" t="s">
        <v>334</v>
      </c>
      <c r="C24" s="163" t="s">
        <v>332</v>
      </c>
      <c r="D24" s="164" t="s">
        <v>354</v>
      </c>
      <c r="E24" s="147">
        <v>402000</v>
      </c>
      <c r="F24" s="147">
        <v>0</v>
      </c>
      <c r="G24" s="147">
        <v>0</v>
      </c>
      <c r="H24" s="147">
        <v>0</v>
      </c>
      <c r="I24" s="147">
        <v>0</v>
      </c>
      <c r="J24" s="148">
        <v>402000</v>
      </c>
      <c r="K24" s="148">
        <v>402000</v>
      </c>
      <c r="L24" s="147">
        <v>0</v>
      </c>
      <c r="M24" s="147">
        <v>0</v>
      </c>
      <c r="N24" s="147">
        <v>0</v>
      </c>
      <c r="O24" s="147">
        <v>0</v>
      </c>
      <c r="P24" s="148">
        <v>0</v>
      </c>
    </row>
    <row r="25" ht="26.25" customHeight="1" spans="1:16">
      <c r="A25" s="163" t="s">
        <v>329</v>
      </c>
      <c r="B25" s="163" t="s">
        <v>341</v>
      </c>
      <c r="C25" s="163" t="s">
        <v>330</v>
      </c>
      <c r="D25" s="164" t="s">
        <v>355</v>
      </c>
      <c r="E25" s="147">
        <v>629345</v>
      </c>
      <c r="F25" s="147">
        <v>629345</v>
      </c>
      <c r="G25" s="147">
        <v>511551</v>
      </c>
      <c r="H25" s="147">
        <v>117794</v>
      </c>
      <c r="I25" s="147">
        <v>0</v>
      </c>
      <c r="J25" s="148">
        <v>0</v>
      </c>
      <c r="K25" s="148">
        <v>0</v>
      </c>
      <c r="L25" s="147">
        <v>0</v>
      </c>
      <c r="M25" s="147">
        <v>0</v>
      </c>
      <c r="N25" s="147">
        <v>0</v>
      </c>
      <c r="O25" s="147">
        <v>0</v>
      </c>
      <c r="P25" s="148">
        <v>0</v>
      </c>
    </row>
    <row r="26" ht="26.25" customHeight="1" spans="1:16">
      <c r="A26" s="163" t="s">
        <v>329</v>
      </c>
      <c r="B26" s="163" t="s">
        <v>341</v>
      </c>
      <c r="C26" s="163" t="s">
        <v>332</v>
      </c>
      <c r="D26" s="164" t="s">
        <v>356</v>
      </c>
      <c r="E26" s="147">
        <v>40000</v>
      </c>
      <c r="F26" s="147">
        <v>0</v>
      </c>
      <c r="G26" s="147">
        <v>0</v>
      </c>
      <c r="H26" s="147">
        <v>0</v>
      </c>
      <c r="I26" s="147">
        <v>0</v>
      </c>
      <c r="J26" s="148">
        <v>40000</v>
      </c>
      <c r="K26" s="148">
        <v>40000</v>
      </c>
      <c r="L26" s="147">
        <v>0</v>
      </c>
      <c r="M26" s="147">
        <v>0</v>
      </c>
      <c r="N26" s="147">
        <v>0</v>
      </c>
      <c r="O26" s="147">
        <v>0</v>
      </c>
      <c r="P26" s="148">
        <v>0</v>
      </c>
    </row>
    <row r="27" ht="26.25" customHeight="1" spans="1:16">
      <c r="A27" s="163" t="s">
        <v>329</v>
      </c>
      <c r="B27" s="163" t="s">
        <v>341</v>
      </c>
      <c r="C27" s="163" t="s">
        <v>357</v>
      </c>
      <c r="D27" s="164" t="s">
        <v>358</v>
      </c>
      <c r="E27" s="147">
        <v>430000</v>
      </c>
      <c r="F27" s="147">
        <v>0</v>
      </c>
      <c r="G27" s="147">
        <v>0</v>
      </c>
      <c r="H27" s="147">
        <v>0</v>
      </c>
      <c r="I27" s="147">
        <v>0</v>
      </c>
      <c r="J27" s="148">
        <v>430000</v>
      </c>
      <c r="K27" s="148">
        <v>430000</v>
      </c>
      <c r="L27" s="147">
        <v>0</v>
      </c>
      <c r="M27" s="147">
        <v>0</v>
      </c>
      <c r="N27" s="147">
        <v>0</v>
      </c>
      <c r="O27" s="147">
        <v>0</v>
      </c>
      <c r="P27" s="148">
        <v>0</v>
      </c>
    </row>
    <row r="28" ht="26.25" customHeight="1" spans="1:16">
      <c r="A28" s="163" t="s">
        <v>329</v>
      </c>
      <c r="B28" s="163" t="s">
        <v>341</v>
      </c>
      <c r="C28" s="163" t="s">
        <v>336</v>
      </c>
      <c r="D28" s="164" t="s">
        <v>359</v>
      </c>
      <c r="E28" s="147">
        <v>150000</v>
      </c>
      <c r="F28" s="147">
        <v>0</v>
      </c>
      <c r="G28" s="147">
        <v>0</v>
      </c>
      <c r="H28" s="147">
        <v>0</v>
      </c>
      <c r="I28" s="147">
        <v>0</v>
      </c>
      <c r="J28" s="148">
        <v>150000</v>
      </c>
      <c r="K28" s="148">
        <v>150000</v>
      </c>
      <c r="L28" s="147">
        <v>0</v>
      </c>
      <c r="M28" s="147">
        <v>0</v>
      </c>
      <c r="N28" s="147">
        <v>0</v>
      </c>
      <c r="O28" s="147">
        <v>0</v>
      </c>
      <c r="P28" s="148">
        <v>0</v>
      </c>
    </row>
    <row r="29" ht="26.25" customHeight="1" spans="1:16">
      <c r="A29" s="163" t="s">
        <v>329</v>
      </c>
      <c r="B29" s="163" t="s">
        <v>360</v>
      </c>
      <c r="C29" s="163" t="s">
        <v>330</v>
      </c>
      <c r="D29" s="164" t="s">
        <v>361</v>
      </c>
      <c r="E29" s="147">
        <v>2605335</v>
      </c>
      <c r="F29" s="147">
        <v>2605335</v>
      </c>
      <c r="G29" s="147">
        <v>2033071</v>
      </c>
      <c r="H29" s="147">
        <v>572264</v>
      </c>
      <c r="I29" s="147">
        <v>0</v>
      </c>
      <c r="J29" s="148">
        <v>0</v>
      </c>
      <c r="K29" s="148">
        <v>0</v>
      </c>
      <c r="L29" s="147">
        <v>0</v>
      </c>
      <c r="M29" s="147">
        <v>0</v>
      </c>
      <c r="N29" s="147">
        <v>0</v>
      </c>
      <c r="O29" s="147">
        <v>0</v>
      </c>
      <c r="P29" s="148">
        <v>0</v>
      </c>
    </row>
    <row r="30" ht="26.25" customHeight="1" spans="1:16">
      <c r="A30" s="163" t="s">
        <v>329</v>
      </c>
      <c r="B30" s="163" t="s">
        <v>360</v>
      </c>
      <c r="C30" s="163" t="s">
        <v>332</v>
      </c>
      <c r="D30" s="164" t="s">
        <v>362</v>
      </c>
      <c r="E30" s="147">
        <v>938000</v>
      </c>
      <c r="F30" s="147">
        <v>0</v>
      </c>
      <c r="G30" s="147">
        <v>0</v>
      </c>
      <c r="H30" s="147">
        <v>0</v>
      </c>
      <c r="I30" s="147">
        <v>0</v>
      </c>
      <c r="J30" s="148">
        <v>938000</v>
      </c>
      <c r="K30" s="148">
        <v>938000</v>
      </c>
      <c r="L30" s="147">
        <v>0</v>
      </c>
      <c r="M30" s="147">
        <v>0</v>
      </c>
      <c r="N30" s="147">
        <v>0</v>
      </c>
      <c r="O30" s="147">
        <v>0</v>
      </c>
      <c r="P30" s="148">
        <v>0</v>
      </c>
    </row>
    <row r="31" ht="26.25" customHeight="1" spans="1:16">
      <c r="A31" s="163" t="s">
        <v>329</v>
      </c>
      <c r="B31" s="163" t="s">
        <v>360</v>
      </c>
      <c r="C31" s="163" t="s">
        <v>336</v>
      </c>
      <c r="D31" s="164" t="s">
        <v>363</v>
      </c>
      <c r="E31" s="147">
        <v>200000</v>
      </c>
      <c r="F31" s="147">
        <v>0</v>
      </c>
      <c r="G31" s="147">
        <v>0</v>
      </c>
      <c r="H31" s="147">
        <v>0</v>
      </c>
      <c r="I31" s="147">
        <v>0</v>
      </c>
      <c r="J31" s="148">
        <v>200000</v>
      </c>
      <c r="K31" s="148">
        <v>200000</v>
      </c>
      <c r="L31" s="147">
        <v>0</v>
      </c>
      <c r="M31" s="147">
        <v>0</v>
      </c>
      <c r="N31" s="147">
        <v>0</v>
      </c>
      <c r="O31" s="147">
        <v>0</v>
      </c>
      <c r="P31" s="148">
        <v>0</v>
      </c>
    </row>
    <row r="32" ht="26.25" customHeight="1" spans="1:16">
      <c r="A32" s="163" t="s">
        <v>329</v>
      </c>
      <c r="B32" s="163" t="s">
        <v>357</v>
      </c>
      <c r="C32" s="163" t="s">
        <v>336</v>
      </c>
      <c r="D32" s="164" t="s">
        <v>364</v>
      </c>
      <c r="E32" s="147">
        <v>11969100</v>
      </c>
      <c r="F32" s="147">
        <v>0</v>
      </c>
      <c r="G32" s="147">
        <v>0</v>
      </c>
      <c r="H32" s="147">
        <v>0</v>
      </c>
      <c r="I32" s="147">
        <v>0</v>
      </c>
      <c r="J32" s="148">
        <v>11969100</v>
      </c>
      <c r="K32" s="148">
        <v>11969100</v>
      </c>
      <c r="L32" s="147">
        <v>0</v>
      </c>
      <c r="M32" s="147">
        <v>0</v>
      </c>
      <c r="N32" s="147">
        <v>0</v>
      </c>
      <c r="O32" s="147">
        <v>0</v>
      </c>
      <c r="P32" s="148">
        <v>0</v>
      </c>
    </row>
    <row r="33" ht="26.25" customHeight="1" spans="1:16">
      <c r="A33" s="163" t="s">
        <v>329</v>
      </c>
      <c r="B33" s="163" t="s">
        <v>336</v>
      </c>
      <c r="C33" s="163" t="s">
        <v>330</v>
      </c>
      <c r="D33" s="164" t="s">
        <v>365</v>
      </c>
      <c r="E33" s="147">
        <v>801540</v>
      </c>
      <c r="F33" s="147">
        <v>801540</v>
      </c>
      <c r="G33" s="147">
        <v>638784</v>
      </c>
      <c r="H33" s="147">
        <v>162756</v>
      </c>
      <c r="I33" s="147">
        <v>0</v>
      </c>
      <c r="J33" s="148">
        <v>0</v>
      </c>
      <c r="K33" s="148">
        <v>0</v>
      </c>
      <c r="L33" s="147">
        <v>0</v>
      </c>
      <c r="M33" s="147">
        <v>0</v>
      </c>
      <c r="N33" s="147">
        <v>0</v>
      </c>
      <c r="O33" s="147">
        <v>0</v>
      </c>
      <c r="P33" s="148">
        <v>0</v>
      </c>
    </row>
    <row r="34" ht="26.25" customHeight="1" spans="1:16">
      <c r="A34" s="163" t="s">
        <v>329</v>
      </c>
      <c r="B34" s="163" t="s">
        <v>336</v>
      </c>
      <c r="C34" s="163" t="s">
        <v>332</v>
      </c>
      <c r="D34" s="164" t="s">
        <v>366</v>
      </c>
      <c r="E34" s="147">
        <v>143200</v>
      </c>
      <c r="F34" s="147">
        <v>0</v>
      </c>
      <c r="G34" s="147">
        <v>0</v>
      </c>
      <c r="H34" s="147">
        <v>0</v>
      </c>
      <c r="I34" s="147">
        <v>0</v>
      </c>
      <c r="J34" s="148">
        <v>143200</v>
      </c>
      <c r="K34" s="148">
        <v>143200</v>
      </c>
      <c r="L34" s="147">
        <v>0</v>
      </c>
      <c r="M34" s="147">
        <v>0</v>
      </c>
      <c r="N34" s="147">
        <v>0</v>
      </c>
      <c r="O34" s="147">
        <v>0</v>
      </c>
      <c r="P34" s="148">
        <v>0</v>
      </c>
    </row>
    <row r="35" ht="26.25" customHeight="1" spans="1:16">
      <c r="A35" s="163" t="s">
        <v>329</v>
      </c>
      <c r="B35" s="163" t="s">
        <v>367</v>
      </c>
      <c r="C35" s="163" t="s">
        <v>330</v>
      </c>
      <c r="D35" s="164" t="s">
        <v>368</v>
      </c>
      <c r="E35" s="147">
        <v>1748989</v>
      </c>
      <c r="F35" s="147">
        <v>1748989</v>
      </c>
      <c r="G35" s="147">
        <v>1188818</v>
      </c>
      <c r="H35" s="147">
        <v>560171</v>
      </c>
      <c r="I35" s="147">
        <v>0</v>
      </c>
      <c r="J35" s="148">
        <v>0</v>
      </c>
      <c r="K35" s="148">
        <v>0</v>
      </c>
      <c r="L35" s="147">
        <v>0</v>
      </c>
      <c r="M35" s="147">
        <v>0</v>
      </c>
      <c r="N35" s="147">
        <v>0</v>
      </c>
      <c r="O35" s="147">
        <v>0</v>
      </c>
      <c r="P35" s="148">
        <v>0</v>
      </c>
    </row>
    <row r="36" ht="26.25" customHeight="1" spans="1:16">
      <c r="A36" s="163" t="s">
        <v>329</v>
      </c>
      <c r="B36" s="163" t="s">
        <v>367</v>
      </c>
      <c r="C36" s="163" t="s">
        <v>332</v>
      </c>
      <c r="D36" s="164" t="s">
        <v>369</v>
      </c>
      <c r="E36" s="147">
        <v>312000</v>
      </c>
      <c r="F36" s="147">
        <v>0</v>
      </c>
      <c r="G36" s="147">
        <v>0</v>
      </c>
      <c r="H36" s="147">
        <v>0</v>
      </c>
      <c r="I36" s="147">
        <v>0</v>
      </c>
      <c r="J36" s="148">
        <v>312000</v>
      </c>
      <c r="K36" s="148">
        <v>312000</v>
      </c>
      <c r="L36" s="147">
        <v>0</v>
      </c>
      <c r="M36" s="147">
        <v>0</v>
      </c>
      <c r="N36" s="147">
        <v>0</v>
      </c>
      <c r="O36" s="147">
        <v>0</v>
      </c>
      <c r="P36" s="148">
        <v>0</v>
      </c>
    </row>
    <row r="37" ht="26.25" customHeight="1" spans="1:16">
      <c r="A37" s="163" t="s">
        <v>329</v>
      </c>
      <c r="B37" s="163" t="s">
        <v>371</v>
      </c>
      <c r="C37" s="163" t="s">
        <v>332</v>
      </c>
      <c r="D37" s="164" t="s">
        <v>372</v>
      </c>
      <c r="E37" s="147">
        <v>60000</v>
      </c>
      <c r="F37" s="147">
        <v>0</v>
      </c>
      <c r="G37" s="147">
        <v>0</v>
      </c>
      <c r="H37" s="147">
        <v>0</v>
      </c>
      <c r="I37" s="147">
        <v>0</v>
      </c>
      <c r="J37" s="148">
        <v>60000</v>
      </c>
      <c r="K37" s="148">
        <v>60000</v>
      </c>
      <c r="L37" s="147">
        <v>0</v>
      </c>
      <c r="M37" s="147">
        <v>0</v>
      </c>
      <c r="N37" s="147">
        <v>0</v>
      </c>
      <c r="O37" s="147">
        <v>0</v>
      </c>
      <c r="P37" s="148">
        <v>0</v>
      </c>
    </row>
    <row r="38" ht="26.25" customHeight="1" spans="1:16">
      <c r="A38" s="163" t="s">
        <v>329</v>
      </c>
      <c r="B38" s="163" t="s">
        <v>371</v>
      </c>
      <c r="C38" s="163" t="s">
        <v>336</v>
      </c>
      <c r="D38" s="164" t="s">
        <v>373</v>
      </c>
      <c r="E38" s="147">
        <v>300000</v>
      </c>
      <c r="F38" s="147">
        <v>0</v>
      </c>
      <c r="G38" s="147">
        <v>0</v>
      </c>
      <c r="H38" s="147">
        <v>0</v>
      </c>
      <c r="I38" s="147">
        <v>0</v>
      </c>
      <c r="J38" s="148">
        <v>300000</v>
      </c>
      <c r="K38" s="148">
        <v>300000</v>
      </c>
      <c r="L38" s="147">
        <v>0</v>
      </c>
      <c r="M38" s="147">
        <v>0</v>
      </c>
      <c r="N38" s="147">
        <v>0</v>
      </c>
      <c r="O38" s="147">
        <v>0</v>
      </c>
      <c r="P38" s="148">
        <v>0</v>
      </c>
    </row>
    <row r="39" ht="26.25" customHeight="1" spans="1:16">
      <c r="A39" s="163" t="s">
        <v>329</v>
      </c>
      <c r="B39" s="163" t="s">
        <v>374</v>
      </c>
      <c r="C39" s="163" t="s">
        <v>330</v>
      </c>
      <c r="D39" s="164" t="s">
        <v>375</v>
      </c>
      <c r="E39" s="147">
        <v>336276</v>
      </c>
      <c r="F39" s="147">
        <v>336276</v>
      </c>
      <c r="G39" s="147">
        <v>269864</v>
      </c>
      <c r="H39" s="147">
        <v>66412</v>
      </c>
      <c r="I39" s="147">
        <v>0</v>
      </c>
      <c r="J39" s="148">
        <v>0</v>
      </c>
      <c r="K39" s="148">
        <v>0</v>
      </c>
      <c r="L39" s="147">
        <v>0</v>
      </c>
      <c r="M39" s="147">
        <v>0</v>
      </c>
      <c r="N39" s="147">
        <v>0</v>
      </c>
      <c r="O39" s="147">
        <v>0</v>
      </c>
      <c r="P39" s="148">
        <v>0</v>
      </c>
    </row>
    <row r="40" ht="26.25" customHeight="1" spans="1:16">
      <c r="A40" s="163" t="s">
        <v>329</v>
      </c>
      <c r="B40" s="163" t="s">
        <v>374</v>
      </c>
      <c r="C40" s="163" t="s">
        <v>332</v>
      </c>
      <c r="D40" s="164" t="s">
        <v>376</v>
      </c>
      <c r="E40" s="147">
        <v>60000</v>
      </c>
      <c r="F40" s="147">
        <v>0</v>
      </c>
      <c r="G40" s="147">
        <v>0</v>
      </c>
      <c r="H40" s="147">
        <v>0</v>
      </c>
      <c r="I40" s="147">
        <v>0</v>
      </c>
      <c r="J40" s="148">
        <v>60000</v>
      </c>
      <c r="K40" s="148">
        <v>60000</v>
      </c>
      <c r="L40" s="147">
        <v>0</v>
      </c>
      <c r="M40" s="147">
        <v>0</v>
      </c>
      <c r="N40" s="147">
        <v>0</v>
      </c>
      <c r="O40" s="147">
        <v>0</v>
      </c>
      <c r="P40" s="148">
        <v>0</v>
      </c>
    </row>
    <row r="41" ht="26.25" customHeight="1" spans="1:16">
      <c r="A41" s="163" t="s">
        <v>329</v>
      </c>
      <c r="B41" s="163" t="s">
        <v>374</v>
      </c>
      <c r="C41" s="163" t="s">
        <v>334</v>
      </c>
      <c r="D41" s="164" t="s">
        <v>377</v>
      </c>
      <c r="E41" s="147">
        <v>30000</v>
      </c>
      <c r="F41" s="147">
        <v>0</v>
      </c>
      <c r="G41" s="147">
        <v>0</v>
      </c>
      <c r="H41" s="147">
        <v>0</v>
      </c>
      <c r="I41" s="147">
        <v>0</v>
      </c>
      <c r="J41" s="148">
        <v>30000</v>
      </c>
      <c r="K41" s="148">
        <v>30000</v>
      </c>
      <c r="L41" s="147">
        <v>0</v>
      </c>
      <c r="M41" s="147">
        <v>0</v>
      </c>
      <c r="N41" s="147">
        <v>0</v>
      </c>
      <c r="O41" s="147">
        <v>0</v>
      </c>
      <c r="P41" s="148">
        <v>0</v>
      </c>
    </row>
    <row r="42" ht="26.25" customHeight="1" spans="1:16">
      <c r="A42" s="163" t="s">
        <v>329</v>
      </c>
      <c r="B42" s="163" t="s">
        <v>378</v>
      </c>
      <c r="C42" s="163" t="s">
        <v>332</v>
      </c>
      <c r="D42" s="164" t="s">
        <v>379</v>
      </c>
      <c r="E42" s="147">
        <v>220000</v>
      </c>
      <c r="F42" s="147">
        <v>0</v>
      </c>
      <c r="G42" s="147">
        <v>0</v>
      </c>
      <c r="H42" s="147">
        <v>0</v>
      </c>
      <c r="I42" s="147">
        <v>0</v>
      </c>
      <c r="J42" s="148">
        <v>220000</v>
      </c>
      <c r="K42" s="148">
        <v>220000</v>
      </c>
      <c r="L42" s="147">
        <v>0</v>
      </c>
      <c r="M42" s="147">
        <v>0</v>
      </c>
      <c r="N42" s="147">
        <v>0</v>
      </c>
      <c r="O42" s="147">
        <v>0</v>
      </c>
      <c r="P42" s="148">
        <v>0</v>
      </c>
    </row>
    <row r="43" ht="26.25" customHeight="1" spans="1:16">
      <c r="A43" s="163" t="s">
        <v>329</v>
      </c>
      <c r="B43" s="163" t="s">
        <v>380</v>
      </c>
      <c r="C43" s="163" t="s">
        <v>330</v>
      </c>
      <c r="D43" s="164" t="s">
        <v>381</v>
      </c>
      <c r="E43" s="147">
        <v>415376</v>
      </c>
      <c r="F43" s="147">
        <v>399376</v>
      </c>
      <c r="G43" s="147">
        <v>309337</v>
      </c>
      <c r="H43" s="147">
        <v>90039</v>
      </c>
      <c r="I43" s="147">
        <v>0</v>
      </c>
      <c r="J43" s="148">
        <v>16000</v>
      </c>
      <c r="K43" s="148">
        <v>16000</v>
      </c>
      <c r="L43" s="147">
        <v>0</v>
      </c>
      <c r="M43" s="147">
        <v>0</v>
      </c>
      <c r="N43" s="147">
        <v>0</v>
      </c>
      <c r="O43" s="147">
        <v>0</v>
      </c>
      <c r="P43" s="148">
        <v>0</v>
      </c>
    </row>
    <row r="44" ht="26.25" customHeight="1" spans="1:16">
      <c r="A44" s="163" t="s">
        <v>329</v>
      </c>
      <c r="B44" s="163" t="s">
        <v>380</v>
      </c>
      <c r="C44" s="163" t="s">
        <v>332</v>
      </c>
      <c r="D44" s="164" t="s">
        <v>382</v>
      </c>
      <c r="E44" s="147">
        <v>532333</v>
      </c>
      <c r="F44" s="147">
        <v>152333</v>
      </c>
      <c r="G44" s="147">
        <v>116098</v>
      </c>
      <c r="H44" s="147">
        <v>36235</v>
      </c>
      <c r="I44" s="147">
        <v>0</v>
      </c>
      <c r="J44" s="148">
        <v>380000</v>
      </c>
      <c r="K44" s="148">
        <v>380000</v>
      </c>
      <c r="L44" s="147">
        <v>0</v>
      </c>
      <c r="M44" s="147">
        <v>0</v>
      </c>
      <c r="N44" s="147">
        <v>0</v>
      </c>
      <c r="O44" s="147">
        <v>0</v>
      </c>
      <c r="P44" s="148">
        <v>0</v>
      </c>
    </row>
    <row r="45" ht="26.25" customHeight="1" spans="1:16">
      <c r="A45" s="163" t="s">
        <v>329</v>
      </c>
      <c r="B45" s="163" t="s">
        <v>380</v>
      </c>
      <c r="C45" s="163" t="s">
        <v>360</v>
      </c>
      <c r="D45" s="164" t="s">
        <v>383</v>
      </c>
      <c r="E45" s="147">
        <v>24000</v>
      </c>
      <c r="F45" s="147">
        <v>0</v>
      </c>
      <c r="G45" s="147">
        <v>0</v>
      </c>
      <c r="H45" s="147">
        <v>0</v>
      </c>
      <c r="I45" s="147">
        <v>0</v>
      </c>
      <c r="J45" s="148">
        <v>24000</v>
      </c>
      <c r="K45" s="148">
        <v>24000</v>
      </c>
      <c r="L45" s="147">
        <v>0</v>
      </c>
      <c r="M45" s="147">
        <v>0</v>
      </c>
      <c r="N45" s="147">
        <v>0</v>
      </c>
      <c r="O45" s="147">
        <v>0</v>
      </c>
      <c r="P45" s="148">
        <v>0</v>
      </c>
    </row>
    <row r="46" ht="26.25" customHeight="1" spans="1:16">
      <c r="A46" s="163" t="s">
        <v>329</v>
      </c>
      <c r="B46" s="163" t="s">
        <v>384</v>
      </c>
      <c r="C46" s="163" t="s">
        <v>330</v>
      </c>
      <c r="D46" s="164" t="s">
        <v>385</v>
      </c>
      <c r="E46" s="147">
        <v>5020575</v>
      </c>
      <c r="F46" s="147">
        <v>5020575</v>
      </c>
      <c r="G46" s="147">
        <v>3439179</v>
      </c>
      <c r="H46" s="147">
        <v>1581396</v>
      </c>
      <c r="I46" s="147">
        <v>0</v>
      </c>
      <c r="J46" s="148">
        <v>0</v>
      </c>
      <c r="K46" s="148">
        <v>0</v>
      </c>
      <c r="L46" s="147">
        <v>0</v>
      </c>
      <c r="M46" s="147">
        <v>0</v>
      </c>
      <c r="N46" s="147">
        <v>0</v>
      </c>
      <c r="O46" s="147">
        <v>0</v>
      </c>
      <c r="P46" s="148">
        <v>0</v>
      </c>
    </row>
    <row r="47" ht="26.25" customHeight="1" spans="1:16">
      <c r="A47" s="163" t="s">
        <v>329</v>
      </c>
      <c r="B47" s="163" t="s">
        <v>384</v>
      </c>
      <c r="C47" s="163" t="s">
        <v>332</v>
      </c>
      <c r="D47" s="164" t="s">
        <v>386</v>
      </c>
      <c r="E47" s="147">
        <v>654000</v>
      </c>
      <c r="F47" s="147">
        <v>0</v>
      </c>
      <c r="G47" s="147">
        <v>0</v>
      </c>
      <c r="H47" s="147">
        <v>0</v>
      </c>
      <c r="I47" s="147">
        <v>0</v>
      </c>
      <c r="J47" s="148">
        <v>654000</v>
      </c>
      <c r="K47" s="148">
        <v>654000</v>
      </c>
      <c r="L47" s="147">
        <v>0</v>
      </c>
      <c r="M47" s="147">
        <v>0</v>
      </c>
      <c r="N47" s="147">
        <v>0</v>
      </c>
      <c r="O47" s="147">
        <v>0</v>
      </c>
      <c r="P47" s="148">
        <v>0</v>
      </c>
    </row>
    <row r="48" ht="26.25" customHeight="1" spans="1:16">
      <c r="A48" s="163" t="s">
        <v>329</v>
      </c>
      <c r="B48" s="163" t="s">
        <v>384</v>
      </c>
      <c r="C48" s="163" t="s">
        <v>341</v>
      </c>
      <c r="D48" s="164" t="s">
        <v>387</v>
      </c>
      <c r="E48" s="147">
        <v>1678000</v>
      </c>
      <c r="F48" s="147">
        <v>0</v>
      </c>
      <c r="G48" s="147">
        <v>0</v>
      </c>
      <c r="H48" s="147">
        <v>0</v>
      </c>
      <c r="I48" s="147">
        <v>0</v>
      </c>
      <c r="J48" s="148">
        <v>1678000</v>
      </c>
      <c r="K48" s="148">
        <v>1678000</v>
      </c>
      <c r="L48" s="147">
        <v>0</v>
      </c>
      <c r="M48" s="147">
        <v>0</v>
      </c>
      <c r="N48" s="147">
        <v>0</v>
      </c>
      <c r="O48" s="147">
        <v>0</v>
      </c>
      <c r="P48" s="148">
        <v>0</v>
      </c>
    </row>
    <row r="49" ht="26.25" customHeight="1" spans="1:16">
      <c r="A49" s="163" t="s">
        <v>329</v>
      </c>
      <c r="B49" s="163" t="s">
        <v>384</v>
      </c>
      <c r="C49" s="163" t="s">
        <v>351</v>
      </c>
      <c r="D49" s="164" t="s">
        <v>388</v>
      </c>
      <c r="E49" s="147">
        <v>3250000</v>
      </c>
      <c r="F49" s="147">
        <v>0</v>
      </c>
      <c r="G49" s="147">
        <v>0</v>
      </c>
      <c r="H49" s="147">
        <v>0</v>
      </c>
      <c r="I49" s="147">
        <v>0</v>
      </c>
      <c r="J49" s="148">
        <v>3250000</v>
      </c>
      <c r="K49" s="148">
        <v>250000</v>
      </c>
      <c r="L49" s="147">
        <v>0</v>
      </c>
      <c r="M49" s="147">
        <v>0</v>
      </c>
      <c r="N49" s="147">
        <v>3000000</v>
      </c>
      <c r="O49" s="147">
        <v>0</v>
      </c>
      <c r="P49" s="148">
        <v>0</v>
      </c>
    </row>
    <row r="50" ht="26.25" customHeight="1" spans="1:16">
      <c r="A50" s="163" t="s">
        <v>329</v>
      </c>
      <c r="B50" s="163" t="s">
        <v>389</v>
      </c>
      <c r="C50" s="163" t="s">
        <v>330</v>
      </c>
      <c r="D50" s="164" t="s">
        <v>390</v>
      </c>
      <c r="E50" s="147">
        <v>1086929</v>
      </c>
      <c r="F50" s="147">
        <v>1086929</v>
      </c>
      <c r="G50" s="147">
        <v>1086929</v>
      </c>
      <c r="H50" s="147">
        <v>0</v>
      </c>
      <c r="I50" s="147">
        <v>0</v>
      </c>
      <c r="J50" s="148">
        <v>0</v>
      </c>
      <c r="K50" s="148">
        <v>0</v>
      </c>
      <c r="L50" s="147">
        <v>0</v>
      </c>
      <c r="M50" s="147">
        <v>0</v>
      </c>
      <c r="N50" s="147">
        <v>0</v>
      </c>
      <c r="O50" s="147">
        <v>0</v>
      </c>
      <c r="P50" s="148">
        <v>0</v>
      </c>
    </row>
    <row r="51" ht="26.25" customHeight="1" spans="1:16">
      <c r="A51" s="163" t="s">
        <v>329</v>
      </c>
      <c r="B51" s="163" t="s">
        <v>389</v>
      </c>
      <c r="C51" s="163" t="s">
        <v>332</v>
      </c>
      <c r="D51" s="164" t="s">
        <v>391</v>
      </c>
      <c r="E51" s="147">
        <v>1851280</v>
      </c>
      <c r="F51" s="147">
        <v>393280</v>
      </c>
      <c r="G51" s="147">
        <v>0</v>
      </c>
      <c r="H51" s="147">
        <v>393280</v>
      </c>
      <c r="I51" s="147">
        <v>0</v>
      </c>
      <c r="J51" s="148">
        <v>1458000</v>
      </c>
      <c r="K51" s="148">
        <v>1458000</v>
      </c>
      <c r="L51" s="147">
        <v>0</v>
      </c>
      <c r="M51" s="147">
        <v>0</v>
      </c>
      <c r="N51" s="147">
        <v>0</v>
      </c>
      <c r="O51" s="147">
        <v>0</v>
      </c>
      <c r="P51" s="148">
        <v>0</v>
      </c>
    </row>
    <row r="52" ht="26.25" customHeight="1" spans="1:16">
      <c r="A52" s="163" t="s">
        <v>329</v>
      </c>
      <c r="B52" s="163" t="s">
        <v>389</v>
      </c>
      <c r="C52" s="163" t="s">
        <v>349</v>
      </c>
      <c r="D52" s="164" t="s">
        <v>392</v>
      </c>
      <c r="E52" s="147">
        <v>96000</v>
      </c>
      <c r="F52" s="147">
        <v>0</v>
      </c>
      <c r="G52" s="147">
        <v>0</v>
      </c>
      <c r="H52" s="147">
        <v>0</v>
      </c>
      <c r="I52" s="147">
        <v>0</v>
      </c>
      <c r="J52" s="148">
        <v>96000</v>
      </c>
      <c r="K52" s="148">
        <v>96000</v>
      </c>
      <c r="L52" s="147">
        <v>0</v>
      </c>
      <c r="M52" s="147">
        <v>0</v>
      </c>
      <c r="N52" s="147">
        <v>0</v>
      </c>
      <c r="O52" s="147">
        <v>0</v>
      </c>
      <c r="P52" s="148">
        <v>0</v>
      </c>
    </row>
    <row r="53" ht="26.25" customHeight="1" spans="1:16">
      <c r="A53" s="163" t="s">
        <v>329</v>
      </c>
      <c r="B53" s="163" t="s">
        <v>389</v>
      </c>
      <c r="C53" s="163" t="s">
        <v>351</v>
      </c>
      <c r="D53" s="164" t="s">
        <v>393</v>
      </c>
      <c r="E53" s="147">
        <v>428000</v>
      </c>
      <c r="F53" s="147">
        <v>0</v>
      </c>
      <c r="G53" s="147">
        <v>0</v>
      </c>
      <c r="H53" s="147">
        <v>0</v>
      </c>
      <c r="I53" s="147">
        <v>0</v>
      </c>
      <c r="J53" s="148">
        <v>428000</v>
      </c>
      <c r="K53" s="148">
        <v>128000</v>
      </c>
      <c r="L53" s="147">
        <v>300000</v>
      </c>
      <c r="M53" s="147">
        <v>0</v>
      </c>
      <c r="N53" s="147">
        <v>0</v>
      </c>
      <c r="O53" s="147">
        <v>0</v>
      </c>
      <c r="P53" s="148">
        <v>0</v>
      </c>
    </row>
    <row r="54" ht="26.25" customHeight="1" spans="1:16">
      <c r="A54" s="163" t="s">
        <v>329</v>
      </c>
      <c r="B54" s="163" t="s">
        <v>394</v>
      </c>
      <c r="C54" s="163" t="s">
        <v>330</v>
      </c>
      <c r="D54" s="164" t="s">
        <v>395</v>
      </c>
      <c r="E54" s="147">
        <v>1162521</v>
      </c>
      <c r="F54" s="147">
        <v>1162521</v>
      </c>
      <c r="G54" s="147">
        <v>870371</v>
      </c>
      <c r="H54" s="147">
        <v>292150</v>
      </c>
      <c r="I54" s="147">
        <v>0</v>
      </c>
      <c r="J54" s="148">
        <v>0</v>
      </c>
      <c r="K54" s="148">
        <v>0</v>
      </c>
      <c r="L54" s="147">
        <v>0</v>
      </c>
      <c r="M54" s="147">
        <v>0</v>
      </c>
      <c r="N54" s="147">
        <v>0</v>
      </c>
      <c r="O54" s="147">
        <v>0</v>
      </c>
      <c r="P54" s="148">
        <v>0</v>
      </c>
    </row>
    <row r="55" ht="26.25" customHeight="1" spans="1:16">
      <c r="A55" s="163" t="s">
        <v>329</v>
      </c>
      <c r="B55" s="163" t="s">
        <v>394</v>
      </c>
      <c r="C55" s="163" t="s">
        <v>332</v>
      </c>
      <c r="D55" s="164" t="s">
        <v>396</v>
      </c>
      <c r="E55" s="147">
        <v>928000</v>
      </c>
      <c r="F55" s="147">
        <v>0</v>
      </c>
      <c r="G55" s="147">
        <v>0</v>
      </c>
      <c r="H55" s="147">
        <v>0</v>
      </c>
      <c r="I55" s="147">
        <v>0</v>
      </c>
      <c r="J55" s="148">
        <v>928000</v>
      </c>
      <c r="K55" s="148">
        <v>928000</v>
      </c>
      <c r="L55" s="147">
        <v>0</v>
      </c>
      <c r="M55" s="147">
        <v>0</v>
      </c>
      <c r="N55" s="147">
        <v>0</v>
      </c>
      <c r="O55" s="147">
        <v>0</v>
      </c>
      <c r="P55" s="148">
        <v>0</v>
      </c>
    </row>
    <row r="56" ht="26.25" customHeight="1" spans="1:16">
      <c r="A56" s="163" t="s">
        <v>329</v>
      </c>
      <c r="B56" s="163" t="s">
        <v>394</v>
      </c>
      <c r="C56" s="163" t="s">
        <v>351</v>
      </c>
      <c r="D56" s="164" t="s">
        <v>397</v>
      </c>
      <c r="E56" s="147">
        <v>2248000</v>
      </c>
      <c r="F56" s="147">
        <v>0</v>
      </c>
      <c r="G56" s="147">
        <v>0</v>
      </c>
      <c r="H56" s="147">
        <v>0</v>
      </c>
      <c r="I56" s="147">
        <v>0</v>
      </c>
      <c r="J56" s="148">
        <v>2248000</v>
      </c>
      <c r="K56" s="148">
        <v>2248000</v>
      </c>
      <c r="L56" s="147">
        <v>0</v>
      </c>
      <c r="M56" s="147">
        <v>0</v>
      </c>
      <c r="N56" s="147">
        <v>0</v>
      </c>
      <c r="O56" s="147">
        <v>0</v>
      </c>
      <c r="P56" s="148">
        <v>0</v>
      </c>
    </row>
    <row r="57" ht="26.25" customHeight="1" spans="1:16">
      <c r="A57" s="163" t="s">
        <v>329</v>
      </c>
      <c r="B57" s="163" t="s">
        <v>398</v>
      </c>
      <c r="C57" s="163" t="s">
        <v>330</v>
      </c>
      <c r="D57" s="164" t="s">
        <v>399</v>
      </c>
      <c r="E57" s="147">
        <v>1070416</v>
      </c>
      <c r="F57" s="147">
        <v>1070416</v>
      </c>
      <c r="G57" s="147">
        <v>786284</v>
      </c>
      <c r="H57" s="147">
        <v>284132</v>
      </c>
      <c r="I57" s="147">
        <v>0</v>
      </c>
      <c r="J57" s="148">
        <v>0</v>
      </c>
      <c r="K57" s="148">
        <v>0</v>
      </c>
      <c r="L57" s="147">
        <v>0</v>
      </c>
      <c r="M57" s="147">
        <v>0</v>
      </c>
      <c r="N57" s="147">
        <v>0</v>
      </c>
      <c r="O57" s="147">
        <v>0</v>
      </c>
      <c r="P57" s="148">
        <v>0</v>
      </c>
    </row>
    <row r="58" ht="26.25" customHeight="1" spans="1:16">
      <c r="A58" s="163" t="s">
        <v>329</v>
      </c>
      <c r="B58" s="163" t="s">
        <v>398</v>
      </c>
      <c r="C58" s="163" t="s">
        <v>332</v>
      </c>
      <c r="D58" s="164" t="s">
        <v>400</v>
      </c>
      <c r="E58" s="147">
        <v>286000</v>
      </c>
      <c r="F58" s="147">
        <v>0</v>
      </c>
      <c r="G58" s="147">
        <v>0</v>
      </c>
      <c r="H58" s="147">
        <v>0</v>
      </c>
      <c r="I58" s="147">
        <v>0</v>
      </c>
      <c r="J58" s="148">
        <v>286000</v>
      </c>
      <c r="K58" s="148">
        <v>286000</v>
      </c>
      <c r="L58" s="147">
        <v>0</v>
      </c>
      <c r="M58" s="147">
        <v>0</v>
      </c>
      <c r="N58" s="147">
        <v>0</v>
      </c>
      <c r="O58" s="147">
        <v>0</v>
      </c>
      <c r="P58" s="148">
        <v>0</v>
      </c>
    </row>
    <row r="59" ht="26.25" customHeight="1" spans="1:16">
      <c r="A59" s="163" t="s">
        <v>329</v>
      </c>
      <c r="B59" s="163" t="s">
        <v>401</v>
      </c>
      <c r="C59" s="163" t="s">
        <v>330</v>
      </c>
      <c r="D59" s="164" t="s">
        <v>402</v>
      </c>
      <c r="E59" s="147">
        <v>480000</v>
      </c>
      <c r="F59" s="147">
        <v>0</v>
      </c>
      <c r="G59" s="147">
        <v>0</v>
      </c>
      <c r="H59" s="147">
        <v>0</v>
      </c>
      <c r="I59" s="147">
        <v>0</v>
      </c>
      <c r="J59" s="148">
        <v>480000</v>
      </c>
      <c r="K59" s="148">
        <v>480000</v>
      </c>
      <c r="L59" s="147">
        <v>0</v>
      </c>
      <c r="M59" s="147">
        <v>0</v>
      </c>
      <c r="N59" s="147">
        <v>0</v>
      </c>
      <c r="O59" s="147">
        <v>0</v>
      </c>
      <c r="P59" s="148">
        <v>0</v>
      </c>
    </row>
    <row r="60" ht="26.25" customHeight="1" spans="1:16">
      <c r="A60" s="163" t="s">
        <v>329</v>
      </c>
      <c r="B60" s="163" t="s">
        <v>401</v>
      </c>
      <c r="C60" s="163" t="s">
        <v>332</v>
      </c>
      <c r="D60" s="164" t="s">
        <v>403</v>
      </c>
      <c r="E60" s="147">
        <v>290000</v>
      </c>
      <c r="F60" s="147">
        <v>0</v>
      </c>
      <c r="G60" s="147">
        <v>0</v>
      </c>
      <c r="H60" s="147">
        <v>0</v>
      </c>
      <c r="I60" s="147">
        <v>0</v>
      </c>
      <c r="J60" s="148">
        <v>290000</v>
      </c>
      <c r="K60" s="148">
        <v>290000</v>
      </c>
      <c r="L60" s="147">
        <v>0</v>
      </c>
      <c r="M60" s="147">
        <v>0</v>
      </c>
      <c r="N60" s="147">
        <v>0</v>
      </c>
      <c r="O60" s="147">
        <v>0</v>
      </c>
      <c r="P60" s="148">
        <v>0</v>
      </c>
    </row>
    <row r="61" ht="26.25" customHeight="1" spans="1:16">
      <c r="A61" s="163" t="s">
        <v>329</v>
      </c>
      <c r="B61" s="163" t="s">
        <v>401</v>
      </c>
      <c r="C61" s="163" t="s">
        <v>341</v>
      </c>
      <c r="D61" s="164" t="s">
        <v>404</v>
      </c>
      <c r="E61" s="147">
        <v>180000</v>
      </c>
      <c r="F61" s="147">
        <v>0</v>
      </c>
      <c r="G61" s="147">
        <v>0</v>
      </c>
      <c r="H61" s="147">
        <v>0</v>
      </c>
      <c r="I61" s="147">
        <v>0</v>
      </c>
      <c r="J61" s="148">
        <v>180000</v>
      </c>
      <c r="K61" s="148">
        <v>180000</v>
      </c>
      <c r="L61" s="147">
        <v>0</v>
      </c>
      <c r="M61" s="147">
        <v>0</v>
      </c>
      <c r="N61" s="147">
        <v>0</v>
      </c>
      <c r="O61" s="147">
        <v>0</v>
      </c>
      <c r="P61" s="148">
        <v>0</v>
      </c>
    </row>
    <row r="62" ht="26.25" customHeight="1" spans="1:16">
      <c r="A62" s="163" t="s">
        <v>329</v>
      </c>
      <c r="B62" s="163" t="s">
        <v>401</v>
      </c>
      <c r="C62" s="163" t="s">
        <v>351</v>
      </c>
      <c r="D62" s="164" t="s">
        <v>405</v>
      </c>
      <c r="E62" s="147">
        <v>80000</v>
      </c>
      <c r="F62" s="147">
        <v>0</v>
      </c>
      <c r="G62" s="147">
        <v>0</v>
      </c>
      <c r="H62" s="147">
        <v>0</v>
      </c>
      <c r="I62" s="147">
        <v>0</v>
      </c>
      <c r="J62" s="148">
        <v>80000</v>
      </c>
      <c r="K62" s="148">
        <v>80000</v>
      </c>
      <c r="L62" s="147">
        <v>0</v>
      </c>
      <c r="M62" s="147">
        <v>0</v>
      </c>
      <c r="N62" s="147">
        <v>0</v>
      </c>
      <c r="O62" s="147">
        <v>0</v>
      </c>
      <c r="P62" s="148">
        <v>0</v>
      </c>
    </row>
    <row r="63" ht="26.25" customHeight="1" spans="1:16">
      <c r="A63" s="163" t="s">
        <v>406</v>
      </c>
      <c r="B63" s="163" t="s">
        <v>360</v>
      </c>
      <c r="C63" s="163" t="s">
        <v>343</v>
      </c>
      <c r="D63" s="164" t="s">
        <v>407</v>
      </c>
      <c r="E63" s="147">
        <v>382456</v>
      </c>
      <c r="F63" s="147">
        <v>352456</v>
      </c>
      <c r="G63" s="147">
        <v>297842</v>
      </c>
      <c r="H63" s="147">
        <v>54614</v>
      </c>
      <c r="I63" s="147">
        <v>0</v>
      </c>
      <c r="J63" s="148">
        <v>30000</v>
      </c>
      <c r="K63" s="148">
        <v>30000</v>
      </c>
      <c r="L63" s="147">
        <v>0</v>
      </c>
      <c r="M63" s="147">
        <v>0</v>
      </c>
      <c r="N63" s="147">
        <v>0</v>
      </c>
      <c r="O63" s="147">
        <v>0</v>
      </c>
      <c r="P63" s="148">
        <v>0</v>
      </c>
    </row>
    <row r="64" ht="26.25" customHeight="1" spans="1:16">
      <c r="A64" s="163" t="s">
        <v>406</v>
      </c>
      <c r="B64" s="163" t="s">
        <v>360</v>
      </c>
      <c r="C64" s="163" t="s">
        <v>351</v>
      </c>
      <c r="D64" s="164" t="s">
        <v>408</v>
      </c>
      <c r="E64" s="147">
        <v>2200000</v>
      </c>
      <c r="F64" s="147">
        <v>0</v>
      </c>
      <c r="G64" s="147">
        <v>0</v>
      </c>
      <c r="H64" s="147">
        <v>0</v>
      </c>
      <c r="I64" s="147">
        <v>0</v>
      </c>
      <c r="J64" s="148">
        <v>2200000</v>
      </c>
      <c r="K64" s="148">
        <v>700000</v>
      </c>
      <c r="L64" s="147">
        <v>0</v>
      </c>
      <c r="M64" s="147">
        <v>0</v>
      </c>
      <c r="N64" s="147">
        <v>1500000</v>
      </c>
      <c r="O64" s="147">
        <v>0</v>
      </c>
      <c r="P64" s="148">
        <v>0</v>
      </c>
    </row>
    <row r="65" ht="26.25" customHeight="1" spans="1:16">
      <c r="A65" s="163" t="s">
        <v>406</v>
      </c>
      <c r="B65" s="163" t="s">
        <v>351</v>
      </c>
      <c r="C65" s="163" t="s">
        <v>330</v>
      </c>
      <c r="D65" s="164" t="s">
        <v>409</v>
      </c>
      <c r="E65" s="147">
        <v>2136243</v>
      </c>
      <c r="F65" s="147">
        <v>106243</v>
      </c>
      <c r="G65" s="147">
        <v>105113</v>
      </c>
      <c r="H65" s="147">
        <v>1130</v>
      </c>
      <c r="I65" s="147">
        <v>0</v>
      </c>
      <c r="J65" s="148">
        <v>2030000</v>
      </c>
      <c r="K65" s="148">
        <v>2030000</v>
      </c>
      <c r="L65" s="147">
        <v>0</v>
      </c>
      <c r="M65" s="147">
        <v>0</v>
      </c>
      <c r="N65" s="147">
        <v>0</v>
      </c>
      <c r="O65" s="147">
        <v>0</v>
      </c>
      <c r="P65" s="148">
        <v>0</v>
      </c>
    </row>
    <row r="66" ht="26.25" customHeight="1" spans="1:16">
      <c r="A66" s="163" t="s">
        <v>410</v>
      </c>
      <c r="B66" s="163" t="s">
        <v>330</v>
      </c>
      <c r="C66" s="163" t="s">
        <v>330</v>
      </c>
      <c r="D66" s="164" t="s">
        <v>411</v>
      </c>
      <c r="E66" s="147">
        <v>3165000</v>
      </c>
      <c r="F66" s="147">
        <v>0</v>
      </c>
      <c r="G66" s="147">
        <v>0</v>
      </c>
      <c r="H66" s="147">
        <v>0</v>
      </c>
      <c r="I66" s="147">
        <v>0</v>
      </c>
      <c r="J66" s="148">
        <v>3165000</v>
      </c>
      <c r="K66" s="148">
        <v>3165000</v>
      </c>
      <c r="L66" s="147">
        <v>0</v>
      </c>
      <c r="M66" s="147">
        <v>0</v>
      </c>
      <c r="N66" s="147">
        <v>0</v>
      </c>
      <c r="O66" s="147">
        <v>0</v>
      </c>
      <c r="P66" s="148">
        <v>0</v>
      </c>
    </row>
    <row r="67" ht="26.25" customHeight="1" spans="1:16">
      <c r="A67" s="163" t="s">
        <v>410</v>
      </c>
      <c r="B67" s="163" t="s">
        <v>332</v>
      </c>
      <c r="C67" s="163" t="s">
        <v>332</v>
      </c>
      <c r="D67" s="164" t="s">
        <v>412</v>
      </c>
      <c r="E67" s="147">
        <v>4556900</v>
      </c>
      <c r="F67" s="147">
        <v>0</v>
      </c>
      <c r="G67" s="147">
        <v>0</v>
      </c>
      <c r="H67" s="147">
        <v>0</v>
      </c>
      <c r="I67" s="147">
        <v>0</v>
      </c>
      <c r="J67" s="148">
        <v>4556900</v>
      </c>
      <c r="K67" s="148">
        <v>2300900</v>
      </c>
      <c r="L67" s="147">
        <v>2256000</v>
      </c>
      <c r="M67" s="147">
        <v>0</v>
      </c>
      <c r="N67" s="147">
        <v>0</v>
      </c>
      <c r="O67" s="147">
        <v>0</v>
      </c>
      <c r="P67" s="148">
        <v>0</v>
      </c>
    </row>
    <row r="68" ht="26.25" customHeight="1" spans="1:16">
      <c r="A68" s="163" t="s">
        <v>410</v>
      </c>
      <c r="B68" s="163" t="s">
        <v>360</v>
      </c>
      <c r="C68" s="163" t="s">
        <v>330</v>
      </c>
      <c r="D68" s="164" t="s">
        <v>413</v>
      </c>
      <c r="E68" s="147">
        <v>1537377</v>
      </c>
      <c r="F68" s="147">
        <v>1537377</v>
      </c>
      <c r="G68" s="147">
        <v>1128735</v>
      </c>
      <c r="H68" s="147">
        <v>408642</v>
      </c>
      <c r="I68" s="147">
        <v>0</v>
      </c>
      <c r="J68" s="148">
        <v>0</v>
      </c>
      <c r="K68" s="148">
        <v>0</v>
      </c>
      <c r="L68" s="147">
        <v>0</v>
      </c>
      <c r="M68" s="147">
        <v>0</v>
      </c>
      <c r="N68" s="147">
        <v>0</v>
      </c>
      <c r="O68" s="147">
        <v>0</v>
      </c>
      <c r="P68" s="148">
        <v>0</v>
      </c>
    </row>
    <row r="69" ht="26.25" customHeight="1" spans="1:16">
      <c r="A69" s="163" t="s">
        <v>410</v>
      </c>
      <c r="B69" s="163" t="s">
        <v>360</v>
      </c>
      <c r="C69" s="163" t="s">
        <v>334</v>
      </c>
      <c r="D69" s="164" t="s">
        <v>414</v>
      </c>
      <c r="E69" s="147">
        <v>40000</v>
      </c>
      <c r="F69" s="147">
        <v>0</v>
      </c>
      <c r="G69" s="147">
        <v>0</v>
      </c>
      <c r="H69" s="147">
        <v>0</v>
      </c>
      <c r="I69" s="147">
        <v>0</v>
      </c>
      <c r="J69" s="148">
        <v>40000</v>
      </c>
      <c r="K69" s="148">
        <v>40000</v>
      </c>
      <c r="L69" s="147">
        <v>0</v>
      </c>
      <c r="M69" s="147">
        <v>0</v>
      </c>
      <c r="N69" s="147">
        <v>0</v>
      </c>
      <c r="O69" s="147">
        <v>0</v>
      </c>
      <c r="P69" s="148">
        <v>0</v>
      </c>
    </row>
    <row r="70" ht="26.25" customHeight="1" spans="1:16">
      <c r="A70" s="163" t="s">
        <v>410</v>
      </c>
      <c r="B70" s="163" t="s">
        <v>360</v>
      </c>
      <c r="C70" s="163" t="s">
        <v>341</v>
      </c>
      <c r="D70" s="164" t="s">
        <v>415</v>
      </c>
      <c r="E70" s="147">
        <v>70000</v>
      </c>
      <c r="F70" s="147">
        <v>0</v>
      </c>
      <c r="G70" s="147">
        <v>0</v>
      </c>
      <c r="H70" s="147">
        <v>0</v>
      </c>
      <c r="I70" s="147">
        <v>0</v>
      </c>
      <c r="J70" s="148">
        <v>70000</v>
      </c>
      <c r="K70" s="148">
        <v>70000</v>
      </c>
      <c r="L70" s="147">
        <v>0</v>
      </c>
      <c r="M70" s="147">
        <v>0</v>
      </c>
      <c r="N70" s="147">
        <v>0</v>
      </c>
      <c r="O70" s="147">
        <v>0</v>
      </c>
      <c r="P70" s="148">
        <v>0</v>
      </c>
    </row>
    <row r="71" ht="26.25" customHeight="1" spans="1:16">
      <c r="A71" s="163" t="s">
        <v>410</v>
      </c>
      <c r="B71" s="163" t="s">
        <v>360</v>
      </c>
      <c r="C71" s="163" t="s">
        <v>357</v>
      </c>
      <c r="D71" s="164" t="s">
        <v>416</v>
      </c>
      <c r="E71" s="147">
        <v>259470</v>
      </c>
      <c r="F71" s="147">
        <v>206270</v>
      </c>
      <c r="G71" s="147">
        <v>150683</v>
      </c>
      <c r="H71" s="147">
        <v>55587</v>
      </c>
      <c r="I71" s="147">
        <v>0</v>
      </c>
      <c r="J71" s="148">
        <v>53200</v>
      </c>
      <c r="K71" s="148">
        <v>53200</v>
      </c>
      <c r="L71" s="147">
        <v>0</v>
      </c>
      <c r="M71" s="147">
        <v>0</v>
      </c>
      <c r="N71" s="147">
        <v>0</v>
      </c>
      <c r="O71" s="147">
        <v>0</v>
      </c>
      <c r="P71" s="148">
        <v>0</v>
      </c>
    </row>
    <row r="72" ht="26.25" customHeight="1" spans="1:16">
      <c r="A72" s="163" t="s">
        <v>410</v>
      </c>
      <c r="B72" s="163" t="s">
        <v>360</v>
      </c>
      <c r="C72" s="163" t="s">
        <v>417</v>
      </c>
      <c r="D72" s="164" t="s">
        <v>418</v>
      </c>
      <c r="E72" s="147">
        <v>24000</v>
      </c>
      <c r="F72" s="147">
        <v>0</v>
      </c>
      <c r="G72" s="147">
        <v>0</v>
      </c>
      <c r="H72" s="147">
        <v>0</v>
      </c>
      <c r="I72" s="147">
        <v>0</v>
      </c>
      <c r="J72" s="148">
        <v>24000</v>
      </c>
      <c r="K72" s="148">
        <v>24000</v>
      </c>
      <c r="L72" s="147">
        <v>0</v>
      </c>
      <c r="M72" s="147">
        <v>0</v>
      </c>
      <c r="N72" s="147">
        <v>0</v>
      </c>
      <c r="O72" s="147">
        <v>0</v>
      </c>
      <c r="P72" s="148">
        <v>0</v>
      </c>
    </row>
    <row r="73" ht="26.25" customHeight="1" spans="1:16">
      <c r="A73" s="163" t="s">
        <v>419</v>
      </c>
      <c r="B73" s="163" t="s">
        <v>330</v>
      </c>
      <c r="C73" s="163" t="s">
        <v>330</v>
      </c>
      <c r="D73" s="164" t="s">
        <v>420</v>
      </c>
      <c r="E73" s="147">
        <v>4506257</v>
      </c>
      <c r="F73" s="147">
        <v>4506257</v>
      </c>
      <c r="G73" s="147">
        <v>3919314</v>
      </c>
      <c r="H73" s="147">
        <v>507743</v>
      </c>
      <c r="I73" s="147">
        <v>79200</v>
      </c>
      <c r="J73" s="148">
        <v>0</v>
      </c>
      <c r="K73" s="148">
        <v>0</v>
      </c>
      <c r="L73" s="147">
        <v>0</v>
      </c>
      <c r="M73" s="147">
        <v>0</v>
      </c>
      <c r="N73" s="147">
        <v>0</v>
      </c>
      <c r="O73" s="147">
        <v>0</v>
      </c>
      <c r="P73" s="148">
        <v>0</v>
      </c>
    </row>
    <row r="74" ht="26.25" customHeight="1" spans="1:16">
      <c r="A74" s="163" t="s">
        <v>419</v>
      </c>
      <c r="B74" s="163" t="s">
        <v>330</v>
      </c>
      <c r="C74" s="163" t="s">
        <v>332</v>
      </c>
      <c r="D74" s="164" t="s">
        <v>421</v>
      </c>
      <c r="E74" s="147">
        <v>3187338</v>
      </c>
      <c r="F74" s="147">
        <v>557338</v>
      </c>
      <c r="G74" s="147">
        <v>557338</v>
      </c>
      <c r="H74" s="147">
        <v>0</v>
      </c>
      <c r="I74" s="147">
        <v>0</v>
      </c>
      <c r="J74" s="148">
        <v>2630000</v>
      </c>
      <c r="K74" s="148">
        <v>2630000</v>
      </c>
      <c r="L74" s="147">
        <v>0</v>
      </c>
      <c r="M74" s="147">
        <v>0</v>
      </c>
      <c r="N74" s="147">
        <v>0</v>
      </c>
      <c r="O74" s="147">
        <v>0</v>
      </c>
      <c r="P74" s="148">
        <v>0</v>
      </c>
    </row>
    <row r="75" ht="26.25" customHeight="1" spans="1:16">
      <c r="A75" s="163" t="s">
        <v>419</v>
      </c>
      <c r="B75" s="163" t="s">
        <v>332</v>
      </c>
      <c r="C75" s="163" t="s">
        <v>330</v>
      </c>
      <c r="D75" s="164" t="s">
        <v>422</v>
      </c>
      <c r="E75" s="147">
        <v>348299</v>
      </c>
      <c r="F75" s="147">
        <v>348299</v>
      </c>
      <c r="G75" s="147">
        <v>345889</v>
      </c>
      <c r="H75" s="147">
        <v>2410</v>
      </c>
      <c r="I75" s="147">
        <v>0</v>
      </c>
      <c r="J75" s="148">
        <v>0</v>
      </c>
      <c r="K75" s="148">
        <v>0</v>
      </c>
      <c r="L75" s="147">
        <v>0</v>
      </c>
      <c r="M75" s="147">
        <v>0</v>
      </c>
      <c r="N75" s="147">
        <v>0</v>
      </c>
      <c r="O75" s="147">
        <v>0</v>
      </c>
      <c r="P75" s="148">
        <v>0</v>
      </c>
    </row>
    <row r="76" ht="26.25" customHeight="1" spans="1:16">
      <c r="A76" s="163" t="s">
        <v>419</v>
      </c>
      <c r="B76" s="163" t="s">
        <v>332</v>
      </c>
      <c r="C76" s="163" t="s">
        <v>332</v>
      </c>
      <c r="D76" s="164" t="s">
        <v>423</v>
      </c>
      <c r="E76" s="147">
        <v>28681070</v>
      </c>
      <c r="F76" s="147">
        <v>23231070</v>
      </c>
      <c r="G76" s="147">
        <v>22333875</v>
      </c>
      <c r="H76" s="147">
        <v>897195</v>
      </c>
      <c r="I76" s="147">
        <v>0</v>
      </c>
      <c r="J76" s="148">
        <v>5450000</v>
      </c>
      <c r="K76" s="148">
        <v>450000</v>
      </c>
      <c r="L76" s="147">
        <v>0</v>
      </c>
      <c r="M76" s="147">
        <v>0</v>
      </c>
      <c r="N76" s="147">
        <v>5000000</v>
      </c>
      <c r="O76" s="147">
        <v>0</v>
      </c>
      <c r="P76" s="148">
        <v>0</v>
      </c>
    </row>
    <row r="77" ht="26.25" customHeight="1" spans="1:16">
      <c r="A77" s="163" t="s">
        <v>419</v>
      </c>
      <c r="B77" s="163" t="s">
        <v>332</v>
      </c>
      <c r="C77" s="163" t="s">
        <v>343</v>
      </c>
      <c r="D77" s="164" t="s">
        <v>424</v>
      </c>
      <c r="E77" s="147">
        <v>16901696</v>
      </c>
      <c r="F77" s="147">
        <v>16901696</v>
      </c>
      <c r="G77" s="147">
        <v>16448888</v>
      </c>
      <c r="H77" s="147">
        <v>452808</v>
      </c>
      <c r="I77" s="147">
        <v>0</v>
      </c>
      <c r="J77" s="148">
        <v>0</v>
      </c>
      <c r="K77" s="148">
        <v>0</v>
      </c>
      <c r="L77" s="147">
        <v>0</v>
      </c>
      <c r="M77" s="147">
        <v>0</v>
      </c>
      <c r="N77" s="147">
        <v>0</v>
      </c>
      <c r="O77" s="147">
        <v>0</v>
      </c>
      <c r="P77" s="148">
        <v>0</v>
      </c>
    </row>
    <row r="78" ht="26.25" customHeight="1" spans="1:16">
      <c r="A78" s="163" t="s">
        <v>425</v>
      </c>
      <c r="B78" s="163" t="s">
        <v>330</v>
      </c>
      <c r="C78" s="163" t="s">
        <v>332</v>
      </c>
      <c r="D78" s="164" t="s">
        <v>426</v>
      </c>
      <c r="E78" s="147">
        <v>148000</v>
      </c>
      <c r="F78" s="147">
        <v>0</v>
      </c>
      <c r="G78" s="147">
        <v>0</v>
      </c>
      <c r="H78" s="147">
        <v>0</v>
      </c>
      <c r="I78" s="147">
        <v>0</v>
      </c>
      <c r="J78" s="148">
        <v>148000</v>
      </c>
      <c r="K78" s="148">
        <v>148000</v>
      </c>
      <c r="L78" s="147">
        <v>0</v>
      </c>
      <c r="M78" s="147">
        <v>0</v>
      </c>
      <c r="N78" s="147">
        <v>0</v>
      </c>
      <c r="O78" s="147">
        <v>0</v>
      </c>
      <c r="P78" s="148">
        <v>0</v>
      </c>
    </row>
    <row r="79" ht="26.25" customHeight="1" spans="1:16">
      <c r="A79" s="163" t="s">
        <v>425</v>
      </c>
      <c r="B79" s="163" t="s">
        <v>357</v>
      </c>
      <c r="C79" s="163" t="s">
        <v>332</v>
      </c>
      <c r="D79" s="164" t="s">
        <v>427</v>
      </c>
      <c r="E79" s="147">
        <v>40000</v>
      </c>
      <c r="F79" s="147">
        <v>0</v>
      </c>
      <c r="G79" s="147">
        <v>0</v>
      </c>
      <c r="H79" s="147">
        <v>0</v>
      </c>
      <c r="I79" s="147">
        <v>0</v>
      </c>
      <c r="J79" s="148">
        <v>40000</v>
      </c>
      <c r="K79" s="148">
        <v>40000</v>
      </c>
      <c r="L79" s="147">
        <v>0</v>
      </c>
      <c r="M79" s="147">
        <v>0</v>
      </c>
      <c r="N79" s="147">
        <v>0</v>
      </c>
      <c r="O79" s="147">
        <v>0</v>
      </c>
      <c r="P79" s="148">
        <v>0</v>
      </c>
    </row>
    <row r="80" ht="26.25" customHeight="1" spans="1:16">
      <c r="A80" s="163" t="s">
        <v>428</v>
      </c>
      <c r="B80" s="163" t="s">
        <v>330</v>
      </c>
      <c r="C80" s="163" t="s">
        <v>330</v>
      </c>
      <c r="D80" s="164" t="s">
        <v>429</v>
      </c>
      <c r="E80" s="147">
        <v>947379</v>
      </c>
      <c r="F80" s="147">
        <v>947379</v>
      </c>
      <c r="G80" s="147">
        <v>768698</v>
      </c>
      <c r="H80" s="147">
        <v>178681</v>
      </c>
      <c r="I80" s="147">
        <v>0</v>
      </c>
      <c r="J80" s="148">
        <v>0</v>
      </c>
      <c r="K80" s="148">
        <v>0</v>
      </c>
      <c r="L80" s="147">
        <v>0</v>
      </c>
      <c r="M80" s="147">
        <v>0</v>
      </c>
      <c r="N80" s="147">
        <v>0</v>
      </c>
      <c r="O80" s="147">
        <v>0</v>
      </c>
      <c r="P80" s="148">
        <v>0</v>
      </c>
    </row>
    <row r="81" ht="26.25" customHeight="1" spans="1:16">
      <c r="A81" s="163" t="s">
        <v>428</v>
      </c>
      <c r="B81" s="163" t="s">
        <v>330</v>
      </c>
      <c r="C81" s="163" t="s">
        <v>332</v>
      </c>
      <c r="D81" s="164" t="s">
        <v>430</v>
      </c>
      <c r="E81" s="147">
        <v>1376380</v>
      </c>
      <c r="F81" s="147">
        <v>0</v>
      </c>
      <c r="G81" s="147">
        <v>0</v>
      </c>
      <c r="H81" s="147">
        <v>0</v>
      </c>
      <c r="I81" s="147">
        <v>0</v>
      </c>
      <c r="J81" s="148">
        <v>1376380</v>
      </c>
      <c r="K81" s="148">
        <v>1376380</v>
      </c>
      <c r="L81" s="147">
        <v>0</v>
      </c>
      <c r="M81" s="147">
        <v>0</v>
      </c>
      <c r="N81" s="147">
        <v>0</v>
      </c>
      <c r="O81" s="147">
        <v>0</v>
      </c>
      <c r="P81" s="148">
        <v>0</v>
      </c>
    </row>
    <row r="82" ht="26.25" customHeight="1" spans="1:16">
      <c r="A82" s="163" t="s">
        <v>428</v>
      </c>
      <c r="B82" s="163" t="s">
        <v>343</v>
      </c>
      <c r="C82" s="163" t="s">
        <v>343</v>
      </c>
      <c r="D82" s="164" t="s">
        <v>431</v>
      </c>
      <c r="E82" s="147">
        <v>8000</v>
      </c>
      <c r="F82" s="147">
        <v>0</v>
      </c>
      <c r="G82" s="147">
        <v>0</v>
      </c>
      <c r="H82" s="147">
        <v>0</v>
      </c>
      <c r="I82" s="147">
        <v>0</v>
      </c>
      <c r="J82" s="148">
        <v>8000</v>
      </c>
      <c r="K82" s="148">
        <v>8000</v>
      </c>
      <c r="L82" s="147">
        <v>0</v>
      </c>
      <c r="M82" s="147">
        <v>0</v>
      </c>
      <c r="N82" s="147">
        <v>0</v>
      </c>
      <c r="O82" s="147">
        <v>0</v>
      </c>
      <c r="P82" s="148">
        <v>0</v>
      </c>
    </row>
    <row r="83" ht="26.25" customHeight="1" spans="1:16">
      <c r="A83" s="163" t="s">
        <v>432</v>
      </c>
      <c r="B83" s="163" t="s">
        <v>330</v>
      </c>
      <c r="C83" s="163" t="s">
        <v>330</v>
      </c>
      <c r="D83" s="164" t="s">
        <v>433</v>
      </c>
      <c r="E83" s="147">
        <v>631082</v>
      </c>
      <c r="F83" s="147">
        <v>631082</v>
      </c>
      <c r="G83" s="147">
        <v>499846</v>
      </c>
      <c r="H83" s="147">
        <v>131236</v>
      </c>
      <c r="I83" s="147">
        <v>0</v>
      </c>
      <c r="J83" s="148">
        <v>0</v>
      </c>
      <c r="K83" s="148">
        <v>0</v>
      </c>
      <c r="L83" s="147">
        <v>0</v>
      </c>
      <c r="M83" s="147">
        <v>0</v>
      </c>
      <c r="N83" s="147">
        <v>0</v>
      </c>
      <c r="O83" s="147">
        <v>0</v>
      </c>
      <c r="P83" s="148">
        <v>0</v>
      </c>
    </row>
    <row r="84" ht="26.25" customHeight="1" spans="1:16">
      <c r="A84" s="163" t="s">
        <v>432</v>
      </c>
      <c r="B84" s="163" t="s">
        <v>330</v>
      </c>
      <c r="C84" s="163" t="s">
        <v>332</v>
      </c>
      <c r="D84" s="164" t="s">
        <v>434</v>
      </c>
      <c r="E84" s="147">
        <v>80000</v>
      </c>
      <c r="F84" s="147">
        <v>0</v>
      </c>
      <c r="G84" s="147">
        <v>0</v>
      </c>
      <c r="H84" s="147">
        <v>0</v>
      </c>
      <c r="I84" s="147">
        <v>0</v>
      </c>
      <c r="J84" s="148">
        <v>80000</v>
      </c>
      <c r="K84" s="148">
        <v>80000</v>
      </c>
      <c r="L84" s="147">
        <v>0</v>
      </c>
      <c r="M84" s="147">
        <v>0</v>
      </c>
      <c r="N84" s="147">
        <v>0</v>
      </c>
      <c r="O84" s="147">
        <v>0</v>
      </c>
      <c r="P84" s="148">
        <v>0</v>
      </c>
    </row>
    <row r="85" ht="26.25" customHeight="1" spans="1:16">
      <c r="A85" s="163" t="s">
        <v>432</v>
      </c>
      <c r="B85" s="163" t="s">
        <v>330</v>
      </c>
      <c r="C85" s="163" t="s">
        <v>343</v>
      </c>
      <c r="D85" s="164" t="s">
        <v>435</v>
      </c>
      <c r="E85" s="147">
        <v>70000</v>
      </c>
      <c r="F85" s="147">
        <v>0</v>
      </c>
      <c r="G85" s="147">
        <v>0</v>
      </c>
      <c r="H85" s="147">
        <v>0</v>
      </c>
      <c r="I85" s="147">
        <v>0</v>
      </c>
      <c r="J85" s="148">
        <v>70000</v>
      </c>
      <c r="K85" s="148">
        <v>70000</v>
      </c>
      <c r="L85" s="147">
        <v>0</v>
      </c>
      <c r="M85" s="147">
        <v>0</v>
      </c>
      <c r="N85" s="147">
        <v>0</v>
      </c>
      <c r="O85" s="147">
        <v>0</v>
      </c>
      <c r="P85" s="148">
        <v>0</v>
      </c>
    </row>
    <row r="86" ht="26.25" customHeight="1" spans="1:16">
      <c r="A86" s="163" t="s">
        <v>432</v>
      </c>
      <c r="B86" s="163" t="s">
        <v>330</v>
      </c>
      <c r="C86" s="163" t="s">
        <v>341</v>
      </c>
      <c r="D86" s="164" t="s">
        <v>436</v>
      </c>
      <c r="E86" s="147">
        <v>723053</v>
      </c>
      <c r="F86" s="147">
        <v>321053</v>
      </c>
      <c r="G86" s="147">
        <v>252989</v>
      </c>
      <c r="H86" s="147">
        <v>68064</v>
      </c>
      <c r="I86" s="147">
        <v>0</v>
      </c>
      <c r="J86" s="148">
        <v>402000</v>
      </c>
      <c r="K86" s="148">
        <v>402000</v>
      </c>
      <c r="L86" s="147">
        <v>0</v>
      </c>
      <c r="M86" s="147">
        <v>0</v>
      </c>
      <c r="N86" s="147">
        <v>0</v>
      </c>
      <c r="O86" s="147">
        <v>0</v>
      </c>
      <c r="P86" s="148">
        <v>0</v>
      </c>
    </row>
    <row r="87" ht="26.25" customHeight="1" spans="1:16">
      <c r="A87" s="163" t="s">
        <v>432</v>
      </c>
      <c r="B87" s="163" t="s">
        <v>330</v>
      </c>
      <c r="C87" s="163" t="s">
        <v>360</v>
      </c>
      <c r="D87" s="164" t="s">
        <v>437</v>
      </c>
      <c r="E87" s="147">
        <v>198507</v>
      </c>
      <c r="F87" s="147">
        <v>148507</v>
      </c>
      <c r="G87" s="147">
        <v>113455</v>
      </c>
      <c r="H87" s="147">
        <v>35052</v>
      </c>
      <c r="I87" s="147">
        <v>0</v>
      </c>
      <c r="J87" s="148">
        <v>50000</v>
      </c>
      <c r="K87" s="148">
        <v>50000</v>
      </c>
      <c r="L87" s="147">
        <v>0</v>
      </c>
      <c r="M87" s="147">
        <v>0</v>
      </c>
      <c r="N87" s="147">
        <v>0</v>
      </c>
      <c r="O87" s="147">
        <v>0</v>
      </c>
      <c r="P87" s="148">
        <v>0</v>
      </c>
    </row>
    <row r="88" ht="26.25" customHeight="1" spans="1:16">
      <c r="A88" s="163" t="s">
        <v>432</v>
      </c>
      <c r="B88" s="163" t="s">
        <v>330</v>
      </c>
      <c r="C88" s="163" t="s">
        <v>438</v>
      </c>
      <c r="D88" s="164" t="s">
        <v>439</v>
      </c>
      <c r="E88" s="147">
        <v>1992677</v>
      </c>
      <c r="F88" s="147">
        <v>1547677</v>
      </c>
      <c r="G88" s="147">
        <v>1239603</v>
      </c>
      <c r="H88" s="147">
        <v>308074</v>
      </c>
      <c r="I88" s="147">
        <v>0</v>
      </c>
      <c r="J88" s="148">
        <v>445000</v>
      </c>
      <c r="K88" s="148">
        <v>445000</v>
      </c>
      <c r="L88" s="147">
        <v>0</v>
      </c>
      <c r="M88" s="147">
        <v>0</v>
      </c>
      <c r="N88" s="147">
        <v>0</v>
      </c>
      <c r="O88" s="147">
        <v>0</v>
      </c>
      <c r="P88" s="148">
        <v>0</v>
      </c>
    </row>
    <row r="89" ht="26.25" customHeight="1" spans="1:16">
      <c r="A89" s="163" t="s">
        <v>432</v>
      </c>
      <c r="B89" s="163" t="s">
        <v>332</v>
      </c>
      <c r="C89" s="163" t="s">
        <v>330</v>
      </c>
      <c r="D89" s="164" t="s">
        <v>440</v>
      </c>
      <c r="E89" s="147">
        <v>2383736</v>
      </c>
      <c r="F89" s="147">
        <v>2383736</v>
      </c>
      <c r="G89" s="147">
        <v>1882188</v>
      </c>
      <c r="H89" s="147">
        <v>501548</v>
      </c>
      <c r="I89" s="147">
        <v>0</v>
      </c>
      <c r="J89" s="148">
        <v>0</v>
      </c>
      <c r="K89" s="148">
        <v>0</v>
      </c>
      <c r="L89" s="147">
        <v>0</v>
      </c>
      <c r="M89" s="147">
        <v>0</v>
      </c>
      <c r="N89" s="147">
        <v>0</v>
      </c>
      <c r="O89" s="147">
        <v>0</v>
      </c>
      <c r="P89" s="148">
        <v>0</v>
      </c>
    </row>
    <row r="90" ht="26.25" customHeight="1" spans="1:16">
      <c r="A90" s="163" t="s">
        <v>432</v>
      </c>
      <c r="B90" s="163" t="s">
        <v>332</v>
      </c>
      <c r="C90" s="163" t="s">
        <v>332</v>
      </c>
      <c r="D90" s="164" t="s">
        <v>441</v>
      </c>
      <c r="E90" s="147">
        <v>2796020</v>
      </c>
      <c r="F90" s="147">
        <v>0</v>
      </c>
      <c r="G90" s="147">
        <v>0</v>
      </c>
      <c r="H90" s="147">
        <v>0</v>
      </c>
      <c r="I90" s="147">
        <v>0</v>
      </c>
      <c r="J90" s="148">
        <v>2796020</v>
      </c>
      <c r="K90" s="148">
        <v>2746020</v>
      </c>
      <c r="L90" s="147">
        <v>50000</v>
      </c>
      <c r="M90" s="147">
        <v>0</v>
      </c>
      <c r="N90" s="147">
        <v>0</v>
      </c>
      <c r="O90" s="147">
        <v>0</v>
      </c>
      <c r="P90" s="148">
        <v>0</v>
      </c>
    </row>
    <row r="91" ht="26.25" customHeight="1" spans="1:16">
      <c r="A91" s="163" t="s">
        <v>432</v>
      </c>
      <c r="B91" s="163" t="s">
        <v>332</v>
      </c>
      <c r="C91" s="163" t="s">
        <v>357</v>
      </c>
      <c r="D91" s="164" t="s">
        <v>442</v>
      </c>
      <c r="E91" s="147">
        <v>717000</v>
      </c>
      <c r="F91" s="147">
        <v>0</v>
      </c>
      <c r="G91" s="147">
        <v>0</v>
      </c>
      <c r="H91" s="147">
        <v>0</v>
      </c>
      <c r="I91" s="147">
        <v>0</v>
      </c>
      <c r="J91" s="148">
        <v>717000</v>
      </c>
      <c r="K91" s="148">
        <v>0</v>
      </c>
      <c r="L91" s="147">
        <v>717000</v>
      </c>
      <c r="M91" s="147">
        <v>0</v>
      </c>
      <c r="N91" s="147">
        <v>0</v>
      </c>
      <c r="O91" s="147">
        <v>0</v>
      </c>
      <c r="P91" s="148">
        <v>0</v>
      </c>
    </row>
    <row r="92" ht="26.25" customHeight="1" spans="1:16">
      <c r="A92" s="163" t="s">
        <v>432</v>
      </c>
      <c r="B92" s="163" t="s">
        <v>332</v>
      </c>
      <c r="C92" s="163" t="s">
        <v>336</v>
      </c>
      <c r="D92" s="164" t="s">
        <v>443</v>
      </c>
      <c r="E92" s="147">
        <v>4790000</v>
      </c>
      <c r="F92" s="147">
        <v>0</v>
      </c>
      <c r="G92" s="147">
        <v>0</v>
      </c>
      <c r="H92" s="147">
        <v>0</v>
      </c>
      <c r="I92" s="147">
        <v>0</v>
      </c>
      <c r="J92" s="148">
        <v>4790000</v>
      </c>
      <c r="K92" s="148">
        <v>4790000</v>
      </c>
      <c r="L92" s="147">
        <v>0</v>
      </c>
      <c r="M92" s="147">
        <v>0</v>
      </c>
      <c r="N92" s="147">
        <v>0</v>
      </c>
      <c r="O92" s="147">
        <v>0</v>
      </c>
      <c r="P92" s="148">
        <v>0</v>
      </c>
    </row>
    <row r="93" ht="26.25" customHeight="1" spans="1:16">
      <c r="A93" s="163" t="s">
        <v>432</v>
      </c>
      <c r="B93" s="163" t="s">
        <v>332</v>
      </c>
      <c r="C93" s="163" t="s">
        <v>351</v>
      </c>
      <c r="D93" s="164" t="s">
        <v>444</v>
      </c>
      <c r="E93" s="147">
        <v>300000</v>
      </c>
      <c r="F93" s="147">
        <v>0</v>
      </c>
      <c r="G93" s="147">
        <v>0</v>
      </c>
      <c r="H93" s="147">
        <v>0</v>
      </c>
      <c r="I93" s="147">
        <v>0</v>
      </c>
      <c r="J93" s="148">
        <v>300000</v>
      </c>
      <c r="K93" s="148">
        <v>0</v>
      </c>
      <c r="L93" s="147">
        <v>300000</v>
      </c>
      <c r="M93" s="147">
        <v>0</v>
      </c>
      <c r="N93" s="147">
        <v>0</v>
      </c>
      <c r="O93" s="147">
        <v>0</v>
      </c>
      <c r="P93" s="148">
        <v>0</v>
      </c>
    </row>
    <row r="94" ht="26.25" customHeight="1" spans="1:16">
      <c r="A94" s="163" t="s">
        <v>432</v>
      </c>
      <c r="B94" s="163" t="s">
        <v>341</v>
      </c>
      <c r="C94" s="163" t="s">
        <v>341</v>
      </c>
      <c r="D94" s="164" t="s">
        <v>445</v>
      </c>
      <c r="E94" s="147">
        <v>11475412</v>
      </c>
      <c r="F94" s="147">
        <v>11475412</v>
      </c>
      <c r="G94" s="147">
        <v>11475412</v>
      </c>
      <c r="H94" s="147">
        <v>0</v>
      </c>
      <c r="I94" s="147">
        <v>0</v>
      </c>
      <c r="J94" s="148">
        <v>0</v>
      </c>
      <c r="K94" s="148">
        <v>0</v>
      </c>
      <c r="L94" s="147">
        <v>0</v>
      </c>
      <c r="M94" s="147">
        <v>0</v>
      </c>
      <c r="N94" s="147">
        <v>0</v>
      </c>
      <c r="O94" s="147">
        <v>0</v>
      </c>
      <c r="P94" s="148">
        <v>0</v>
      </c>
    </row>
    <row r="95" ht="26.25" customHeight="1" spans="1:16">
      <c r="A95" s="163" t="s">
        <v>432</v>
      </c>
      <c r="B95" s="163" t="s">
        <v>336</v>
      </c>
      <c r="C95" s="163" t="s">
        <v>330</v>
      </c>
      <c r="D95" s="164" t="s">
        <v>446</v>
      </c>
      <c r="E95" s="147">
        <v>24360</v>
      </c>
      <c r="F95" s="147">
        <v>24360</v>
      </c>
      <c r="G95" s="147">
        <v>0</v>
      </c>
      <c r="H95" s="147">
        <v>0</v>
      </c>
      <c r="I95" s="147">
        <v>24360</v>
      </c>
      <c r="J95" s="148">
        <v>0</v>
      </c>
      <c r="K95" s="148">
        <v>0</v>
      </c>
      <c r="L95" s="147">
        <v>0</v>
      </c>
      <c r="M95" s="147">
        <v>0</v>
      </c>
      <c r="N95" s="147">
        <v>0</v>
      </c>
      <c r="O95" s="147">
        <v>0</v>
      </c>
      <c r="P95" s="148">
        <v>0</v>
      </c>
    </row>
    <row r="96" ht="26.25" customHeight="1" spans="1:16">
      <c r="A96" s="163" t="s">
        <v>432</v>
      </c>
      <c r="B96" s="163" t="s">
        <v>336</v>
      </c>
      <c r="C96" s="163" t="s">
        <v>343</v>
      </c>
      <c r="D96" s="164" t="s">
        <v>447</v>
      </c>
      <c r="E96" s="147">
        <v>550000</v>
      </c>
      <c r="F96" s="147">
        <v>0</v>
      </c>
      <c r="G96" s="147">
        <v>0</v>
      </c>
      <c r="H96" s="147">
        <v>0</v>
      </c>
      <c r="I96" s="147">
        <v>0</v>
      </c>
      <c r="J96" s="148">
        <v>550000</v>
      </c>
      <c r="K96" s="148">
        <v>150000</v>
      </c>
      <c r="L96" s="147">
        <v>400000</v>
      </c>
      <c r="M96" s="147">
        <v>0</v>
      </c>
      <c r="N96" s="147">
        <v>0</v>
      </c>
      <c r="O96" s="147">
        <v>0</v>
      </c>
      <c r="P96" s="148">
        <v>0</v>
      </c>
    </row>
    <row r="97" ht="26.25" customHeight="1" spans="1:16">
      <c r="A97" s="163" t="s">
        <v>432</v>
      </c>
      <c r="B97" s="163" t="s">
        <v>336</v>
      </c>
      <c r="C97" s="163" t="s">
        <v>341</v>
      </c>
      <c r="D97" s="164" t="s">
        <v>448</v>
      </c>
      <c r="E97" s="147">
        <v>100000</v>
      </c>
      <c r="F97" s="147">
        <v>0</v>
      </c>
      <c r="G97" s="147">
        <v>0</v>
      </c>
      <c r="H97" s="147">
        <v>0</v>
      </c>
      <c r="I97" s="147">
        <v>0</v>
      </c>
      <c r="J97" s="148">
        <v>100000</v>
      </c>
      <c r="K97" s="148">
        <v>100000</v>
      </c>
      <c r="L97" s="147">
        <v>0</v>
      </c>
      <c r="M97" s="147">
        <v>0</v>
      </c>
      <c r="N97" s="147">
        <v>0</v>
      </c>
      <c r="O97" s="147">
        <v>0</v>
      </c>
      <c r="P97" s="148">
        <v>0</v>
      </c>
    </row>
    <row r="98" ht="26.25" customHeight="1" spans="1:16">
      <c r="A98" s="163" t="s">
        <v>432</v>
      </c>
      <c r="B98" s="163" t="s">
        <v>336</v>
      </c>
      <c r="C98" s="163" t="s">
        <v>351</v>
      </c>
      <c r="D98" s="164" t="s">
        <v>449</v>
      </c>
      <c r="E98" s="147">
        <v>522260</v>
      </c>
      <c r="F98" s="147">
        <v>309660</v>
      </c>
      <c r="G98" s="147">
        <v>0</v>
      </c>
      <c r="H98" s="147">
        <v>0</v>
      </c>
      <c r="I98" s="147">
        <v>309660</v>
      </c>
      <c r="J98" s="148">
        <v>212600</v>
      </c>
      <c r="K98" s="148">
        <v>40000</v>
      </c>
      <c r="L98" s="147">
        <v>172600</v>
      </c>
      <c r="M98" s="147">
        <v>0</v>
      </c>
      <c r="N98" s="147">
        <v>0</v>
      </c>
      <c r="O98" s="147">
        <v>0</v>
      </c>
      <c r="P98" s="148">
        <v>0</v>
      </c>
    </row>
    <row r="99" ht="26.25" customHeight="1" spans="1:16">
      <c r="A99" s="163" t="s">
        <v>432</v>
      </c>
      <c r="B99" s="163" t="s">
        <v>417</v>
      </c>
      <c r="C99" s="163" t="s">
        <v>332</v>
      </c>
      <c r="D99" s="164" t="s">
        <v>450</v>
      </c>
      <c r="E99" s="147">
        <v>130000</v>
      </c>
      <c r="F99" s="147">
        <v>0</v>
      </c>
      <c r="G99" s="147">
        <v>0</v>
      </c>
      <c r="H99" s="147">
        <v>0</v>
      </c>
      <c r="I99" s="147">
        <v>0</v>
      </c>
      <c r="J99" s="148">
        <v>130000</v>
      </c>
      <c r="K99" s="148">
        <v>0</v>
      </c>
      <c r="L99" s="147">
        <v>130000</v>
      </c>
      <c r="M99" s="147">
        <v>0</v>
      </c>
      <c r="N99" s="147">
        <v>0</v>
      </c>
      <c r="O99" s="147">
        <v>0</v>
      </c>
      <c r="P99" s="148">
        <v>0</v>
      </c>
    </row>
    <row r="100" ht="26.25" customHeight="1" spans="1:16">
      <c r="A100" s="163" t="s">
        <v>432</v>
      </c>
      <c r="B100" s="163" t="s">
        <v>367</v>
      </c>
      <c r="C100" s="163" t="s">
        <v>357</v>
      </c>
      <c r="D100" s="164" t="s">
        <v>451</v>
      </c>
      <c r="E100" s="147">
        <v>297000</v>
      </c>
      <c r="F100" s="147">
        <v>0</v>
      </c>
      <c r="G100" s="147">
        <v>0</v>
      </c>
      <c r="H100" s="147">
        <v>0</v>
      </c>
      <c r="I100" s="147">
        <v>0</v>
      </c>
      <c r="J100" s="148">
        <v>297000</v>
      </c>
      <c r="K100" s="148">
        <v>297000</v>
      </c>
      <c r="L100" s="147">
        <v>0</v>
      </c>
      <c r="M100" s="147">
        <v>0</v>
      </c>
      <c r="N100" s="147">
        <v>0</v>
      </c>
      <c r="O100" s="147">
        <v>0</v>
      </c>
      <c r="P100" s="148">
        <v>0</v>
      </c>
    </row>
    <row r="101" ht="26.25" customHeight="1" spans="1:16">
      <c r="A101" s="163" t="s">
        <v>432</v>
      </c>
      <c r="B101" s="163" t="s">
        <v>374</v>
      </c>
      <c r="C101" s="163" t="s">
        <v>330</v>
      </c>
      <c r="D101" s="164" t="s">
        <v>452</v>
      </c>
      <c r="E101" s="147">
        <v>460000</v>
      </c>
      <c r="F101" s="147">
        <v>0</v>
      </c>
      <c r="G101" s="147">
        <v>0</v>
      </c>
      <c r="H101" s="147">
        <v>0</v>
      </c>
      <c r="I101" s="147">
        <v>0</v>
      </c>
      <c r="J101" s="148">
        <v>460000</v>
      </c>
      <c r="K101" s="148">
        <v>0</v>
      </c>
      <c r="L101" s="147">
        <v>460000</v>
      </c>
      <c r="M101" s="147">
        <v>0</v>
      </c>
      <c r="N101" s="147">
        <v>0</v>
      </c>
      <c r="O101" s="147">
        <v>0</v>
      </c>
      <c r="P101" s="148">
        <v>0</v>
      </c>
    </row>
    <row r="102" ht="26.25" customHeight="1" spans="1:16">
      <c r="A102" s="163" t="s">
        <v>432</v>
      </c>
      <c r="B102" s="163" t="s">
        <v>374</v>
      </c>
      <c r="C102" s="163" t="s">
        <v>332</v>
      </c>
      <c r="D102" s="164" t="s">
        <v>453</v>
      </c>
      <c r="E102" s="147">
        <v>1080000</v>
      </c>
      <c r="F102" s="147">
        <v>0</v>
      </c>
      <c r="G102" s="147">
        <v>0</v>
      </c>
      <c r="H102" s="147">
        <v>0</v>
      </c>
      <c r="I102" s="147">
        <v>0</v>
      </c>
      <c r="J102" s="148">
        <v>1080000</v>
      </c>
      <c r="K102" s="148">
        <v>0</v>
      </c>
      <c r="L102" s="147">
        <v>1080000</v>
      </c>
      <c r="M102" s="147">
        <v>0</v>
      </c>
      <c r="N102" s="147">
        <v>0</v>
      </c>
      <c r="O102" s="147">
        <v>0</v>
      </c>
      <c r="P102" s="148">
        <v>0</v>
      </c>
    </row>
    <row r="103" ht="26.25" customHeight="1" spans="1:16">
      <c r="A103" s="163" t="s">
        <v>432</v>
      </c>
      <c r="B103" s="163" t="s">
        <v>454</v>
      </c>
      <c r="C103" s="163" t="s">
        <v>332</v>
      </c>
      <c r="D103" s="164" t="s">
        <v>455</v>
      </c>
      <c r="E103" s="147">
        <v>621006</v>
      </c>
      <c r="F103" s="147">
        <v>621006</v>
      </c>
      <c r="G103" s="147">
        <v>621006</v>
      </c>
      <c r="H103" s="147">
        <v>0</v>
      </c>
      <c r="I103" s="147">
        <v>0</v>
      </c>
      <c r="J103" s="148">
        <v>0</v>
      </c>
      <c r="K103" s="148">
        <v>0</v>
      </c>
      <c r="L103" s="147">
        <v>0</v>
      </c>
      <c r="M103" s="147">
        <v>0</v>
      </c>
      <c r="N103" s="147">
        <v>0</v>
      </c>
      <c r="O103" s="147">
        <v>0</v>
      </c>
      <c r="P103" s="148">
        <v>0</v>
      </c>
    </row>
    <row r="104" ht="26.25" customHeight="1" spans="1:16">
      <c r="A104" s="163" t="s">
        <v>432</v>
      </c>
      <c r="B104" s="163" t="s">
        <v>454</v>
      </c>
      <c r="C104" s="163" t="s">
        <v>343</v>
      </c>
      <c r="D104" s="164" t="s">
        <v>456</v>
      </c>
      <c r="E104" s="147">
        <v>456580</v>
      </c>
      <c r="F104" s="147">
        <v>456580</v>
      </c>
      <c r="G104" s="147">
        <v>456580</v>
      </c>
      <c r="H104" s="147">
        <v>0</v>
      </c>
      <c r="I104" s="147">
        <v>0</v>
      </c>
      <c r="J104" s="148">
        <v>0</v>
      </c>
      <c r="K104" s="148">
        <v>0</v>
      </c>
      <c r="L104" s="147">
        <v>0</v>
      </c>
      <c r="M104" s="147">
        <v>0</v>
      </c>
      <c r="N104" s="147">
        <v>0</v>
      </c>
      <c r="O104" s="147">
        <v>0</v>
      </c>
      <c r="P104" s="148">
        <v>0</v>
      </c>
    </row>
    <row r="105" ht="26.25" customHeight="1" spans="1:16">
      <c r="A105" s="163" t="s">
        <v>432</v>
      </c>
      <c r="B105" s="163" t="s">
        <v>351</v>
      </c>
      <c r="C105" s="163" t="s">
        <v>330</v>
      </c>
      <c r="D105" s="164" t="s">
        <v>457</v>
      </c>
      <c r="E105" s="147">
        <v>100000</v>
      </c>
      <c r="F105" s="147">
        <v>0</v>
      </c>
      <c r="G105" s="147">
        <v>0</v>
      </c>
      <c r="H105" s="147">
        <v>0</v>
      </c>
      <c r="I105" s="147">
        <v>0</v>
      </c>
      <c r="J105" s="148">
        <v>100000</v>
      </c>
      <c r="K105" s="148">
        <v>100000</v>
      </c>
      <c r="L105" s="147">
        <v>0</v>
      </c>
      <c r="M105" s="147">
        <v>0</v>
      </c>
      <c r="N105" s="147">
        <v>0</v>
      </c>
      <c r="O105" s="147">
        <v>0</v>
      </c>
      <c r="P105" s="148">
        <v>0</v>
      </c>
    </row>
    <row r="106" ht="26.25" customHeight="1" spans="1:16">
      <c r="A106" s="163" t="s">
        <v>458</v>
      </c>
      <c r="B106" s="163" t="s">
        <v>330</v>
      </c>
      <c r="C106" s="163" t="s">
        <v>330</v>
      </c>
      <c r="D106" s="164" t="s">
        <v>459</v>
      </c>
      <c r="E106" s="147">
        <v>1453712</v>
      </c>
      <c r="F106" s="147">
        <v>1453712</v>
      </c>
      <c r="G106" s="147">
        <v>1160737</v>
      </c>
      <c r="H106" s="147">
        <v>292975</v>
      </c>
      <c r="I106" s="147">
        <v>0</v>
      </c>
      <c r="J106" s="148">
        <v>0</v>
      </c>
      <c r="K106" s="148">
        <v>0</v>
      </c>
      <c r="L106" s="147">
        <v>0</v>
      </c>
      <c r="M106" s="147">
        <v>0</v>
      </c>
      <c r="N106" s="147">
        <v>0</v>
      </c>
      <c r="O106" s="147">
        <v>0</v>
      </c>
      <c r="P106" s="148">
        <v>0</v>
      </c>
    </row>
    <row r="107" ht="26.25" customHeight="1" spans="1:16">
      <c r="A107" s="163" t="s">
        <v>458</v>
      </c>
      <c r="B107" s="163" t="s">
        <v>330</v>
      </c>
      <c r="C107" s="163" t="s">
        <v>332</v>
      </c>
      <c r="D107" s="164" t="s">
        <v>460</v>
      </c>
      <c r="E107" s="147">
        <v>2586977</v>
      </c>
      <c r="F107" s="147">
        <v>1446277</v>
      </c>
      <c r="G107" s="147">
        <v>1160705</v>
      </c>
      <c r="H107" s="147">
        <v>285572</v>
      </c>
      <c r="I107" s="147">
        <v>0</v>
      </c>
      <c r="J107" s="148">
        <v>1140700</v>
      </c>
      <c r="K107" s="148">
        <v>1140700</v>
      </c>
      <c r="L107" s="147">
        <v>0</v>
      </c>
      <c r="M107" s="147">
        <v>0</v>
      </c>
      <c r="N107" s="147">
        <v>0</v>
      </c>
      <c r="O107" s="147">
        <v>0</v>
      </c>
      <c r="P107" s="148">
        <v>0</v>
      </c>
    </row>
    <row r="108" ht="26.25" customHeight="1" spans="1:16">
      <c r="A108" s="163" t="s">
        <v>458</v>
      </c>
      <c r="B108" s="163" t="s">
        <v>330</v>
      </c>
      <c r="C108" s="163" t="s">
        <v>351</v>
      </c>
      <c r="D108" s="164" t="s">
        <v>461</v>
      </c>
      <c r="E108" s="147">
        <v>750000</v>
      </c>
      <c r="F108" s="147">
        <v>0</v>
      </c>
      <c r="G108" s="147">
        <v>0</v>
      </c>
      <c r="H108" s="147">
        <v>0</v>
      </c>
      <c r="I108" s="147">
        <v>0</v>
      </c>
      <c r="J108" s="148">
        <v>750000</v>
      </c>
      <c r="K108" s="148">
        <v>750000</v>
      </c>
      <c r="L108" s="147">
        <v>0</v>
      </c>
      <c r="M108" s="147">
        <v>0</v>
      </c>
      <c r="N108" s="147">
        <v>0</v>
      </c>
      <c r="O108" s="147">
        <v>0</v>
      </c>
      <c r="P108" s="148">
        <v>0</v>
      </c>
    </row>
    <row r="109" ht="26.25" customHeight="1" spans="1:16">
      <c r="A109" s="163" t="s">
        <v>458</v>
      </c>
      <c r="B109" s="163" t="s">
        <v>343</v>
      </c>
      <c r="C109" s="163" t="s">
        <v>332</v>
      </c>
      <c r="D109" s="164" t="s">
        <v>462</v>
      </c>
      <c r="E109" s="147">
        <v>2249227</v>
      </c>
      <c r="F109" s="147">
        <v>2159227</v>
      </c>
      <c r="G109" s="147">
        <v>2136984</v>
      </c>
      <c r="H109" s="147">
        <v>22243</v>
      </c>
      <c r="I109" s="147">
        <v>0</v>
      </c>
      <c r="J109" s="148">
        <v>90000</v>
      </c>
      <c r="K109" s="148">
        <v>90000</v>
      </c>
      <c r="L109" s="147">
        <v>0</v>
      </c>
      <c r="M109" s="147">
        <v>0</v>
      </c>
      <c r="N109" s="147">
        <v>0</v>
      </c>
      <c r="O109" s="147">
        <v>0</v>
      </c>
      <c r="P109" s="148">
        <v>0</v>
      </c>
    </row>
    <row r="110" ht="26.25" customHeight="1" spans="1:16">
      <c r="A110" s="163" t="s">
        <v>458</v>
      </c>
      <c r="B110" s="163" t="s">
        <v>334</v>
      </c>
      <c r="C110" s="163" t="s">
        <v>330</v>
      </c>
      <c r="D110" s="164" t="s">
        <v>463</v>
      </c>
      <c r="E110" s="147">
        <v>1195638</v>
      </c>
      <c r="F110" s="147">
        <v>637638</v>
      </c>
      <c r="G110" s="147">
        <v>541563</v>
      </c>
      <c r="H110" s="147">
        <v>96075</v>
      </c>
      <c r="I110" s="147">
        <v>0</v>
      </c>
      <c r="J110" s="148">
        <v>558000</v>
      </c>
      <c r="K110" s="148">
        <v>558000</v>
      </c>
      <c r="L110" s="147">
        <v>0</v>
      </c>
      <c r="M110" s="147">
        <v>0</v>
      </c>
      <c r="N110" s="147">
        <v>0</v>
      </c>
      <c r="O110" s="147">
        <v>0</v>
      </c>
      <c r="P110" s="148">
        <v>0</v>
      </c>
    </row>
    <row r="111" ht="26.25" customHeight="1" spans="1:16">
      <c r="A111" s="163" t="s">
        <v>458</v>
      </c>
      <c r="B111" s="163" t="s">
        <v>334</v>
      </c>
      <c r="C111" s="163" t="s">
        <v>332</v>
      </c>
      <c r="D111" s="164" t="s">
        <v>464</v>
      </c>
      <c r="E111" s="147">
        <v>1164099</v>
      </c>
      <c r="F111" s="147">
        <v>816099</v>
      </c>
      <c r="G111" s="147">
        <v>656668</v>
      </c>
      <c r="H111" s="147">
        <v>159431</v>
      </c>
      <c r="I111" s="147">
        <v>0</v>
      </c>
      <c r="J111" s="148">
        <v>348000</v>
      </c>
      <c r="K111" s="148">
        <v>348000</v>
      </c>
      <c r="L111" s="147">
        <v>0</v>
      </c>
      <c r="M111" s="147">
        <v>0</v>
      </c>
      <c r="N111" s="147">
        <v>0</v>
      </c>
      <c r="O111" s="147">
        <v>0</v>
      </c>
      <c r="P111" s="148">
        <v>0</v>
      </c>
    </row>
    <row r="112" ht="26.25" customHeight="1" spans="1:16">
      <c r="A112" s="163" t="s">
        <v>458</v>
      </c>
      <c r="B112" s="163" t="s">
        <v>334</v>
      </c>
      <c r="C112" s="163" t="s">
        <v>343</v>
      </c>
      <c r="D112" s="164" t="s">
        <v>465</v>
      </c>
      <c r="E112" s="147">
        <v>935187</v>
      </c>
      <c r="F112" s="147">
        <v>791187</v>
      </c>
      <c r="G112" s="147">
        <v>664005</v>
      </c>
      <c r="H112" s="147">
        <v>127182</v>
      </c>
      <c r="I112" s="147">
        <v>0</v>
      </c>
      <c r="J112" s="148">
        <v>144000</v>
      </c>
      <c r="K112" s="148">
        <v>40000</v>
      </c>
      <c r="L112" s="147">
        <v>104000</v>
      </c>
      <c r="M112" s="147">
        <v>0</v>
      </c>
      <c r="N112" s="147">
        <v>0</v>
      </c>
      <c r="O112" s="147">
        <v>0</v>
      </c>
      <c r="P112" s="148">
        <v>0</v>
      </c>
    </row>
    <row r="113" ht="26.25" customHeight="1" spans="1:16">
      <c r="A113" s="163" t="s">
        <v>458</v>
      </c>
      <c r="B113" s="163" t="s">
        <v>334</v>
      </c>
      <c r="C113" s="163" t="s">
        <v>351</v>
      </c>
      <c r="D113" s="164" t="s">
        <v>466</v>
      </c>
      <c r="E113" s="147">
        <v>34000</v>
      </c>
      <c r="F113" s="147">
        <v>0</v>
      </c>
      <c r="G113" s="147">
        <v>0</v>
      </c>
      <c r="H113" s="147">
        <v>0</v>
      </c>
      <c r="I113" s="147">
        <v>0</v>
      </c>
      <c r="J113" s="148">
        <v>34000</v>
      </c>
      <c r="K113" s="148">
        <v>34000</v>
      </c>
      <c r="L113" s="147">
        <v>0</v>
      </c>
      <c r="M113" s="147">
        <v>0</v>
      </c>
      <c r="N113" s="147">
        <v>0</v>
      </c>
      <c r="O113" s="147">
        <v>0</v>
      </c>
      <c r="P113" s="148">
        <v>0</v>
      </c>
    </row>
    <row r="114" ht="26.25" customHeight="1" spans="1:16">
      <c r="A114" s="163" t="s">
        <v>458</v>
      </c>
      <c r="B114" s="163" t="s">
        <v>357</v>
      </c>
      <c r="C114" s="163" t="s">
        <v>467</v>
      </c>
      <c r="D114" s="164" t="s">
        <v>468</v>
      </c>
      <c r="E114" s="147">
        <v>222000</v>
      </c>
      <c r="F114" s="147">
        <v>0</v>
      </c>
      <c r="G114" s="147">
        <v>0</v>
      </c>
      <c r="H114" s="147">
        <v>0</v>
      </c>
      <c r="I114" s="147">
        <v>0</v>
      </c>
      <c r="J114" s="148">
        <v>222000</v>
      </c>
      <c r="K114" s="148">
        <v>222000</v>
      </c>
      <c r="L114" s="147">
        <v>0</v>
      </c>
      <c r="M114" s="147">
        <v>0</v>
      </c>
      <c r="N114" s="147">
        <v>0</v>
      </c>
      <c r="O114" s="147">
        <v>0</v>
      </c>
      <c r="P114" s="148">
        <v>0</v>
      </c>
    </row>
    <row r="115" ht="26.25" customHeight="1" spans="1:16">
      <c r="A115" s="163" t="s">
        <v>458</v>
      </c>
      <c r="B115" s="163" t="s">
        <v>357</v>
      </c>
      <c r="C115" s="163" t="s">
        <v>351</v>
      </c>
      <c r="D115" s="164" t="s">
        <v>469</v>
      </c>
      <c r="E115" s="147">
        <v>214300</v>
      </c>
      <c r="F115" s="147">
        <v>0</v>
      </c>
      <c r="G115" s="147">
        <v>0</v>
      </c>
      <c r="H115" s="147">
        <v>0</v>
      </c>
      <c r="I115" s="147">
        <v>0</v>
      </c>
      <c r="J115" s="148">
        <v>214300</v>
      </c>
      <c r="K115" s="148">
        <v>214300</v>
      </c>
      <c r="L115" s="147">
        <v>0</v>
      </c>
      <c r="M115" s="147">
        <v>0</v>
      </c>
      <c r="N115" s="147">
        <v>0</v>
      </c>
      <c r="O115" s="147">
        <v>0</v>
      </c>
      <c r="P115" s="148">
        <v>0</v>
      </c>
    </row>
    <row r="116" ht="26.25" customHeight="1" spans="1:16">
      <c r="A116" s="163" t="s">
        <v>458</v>
      </c>
      <c r="B116" s="163" t="s">
        <v>367</v>
      </c>
      <c r="C116" s="163" t="s">
        <v>330</v>
      </c>
      <c r="D116" s="164" t="s">
        <v>470</v>
      </c>
      <c r="E116" s="147">
        <v>7235867</v>
      </c>
      <c r="F116" s="147">
        <v>7235867</v>
      </c>
      <c r="G116" s="147">
        <v>7235867</v>
      </c>
      <c r="H116" s="147">
        <v>0</v>
      </c>
      <c r="I116" s="147">
        <v>0</v>
      </c>
      <c r="J116" s="148">
        <v>0</v>
      </c>
      <c r="K116" s="148">
        <v>0</v>
      </c>
      <c r="L116" s="147">
        <v>0</v>
      </c>
      <c r="M116" s="147">
        <v>0</v>
      </c>
      <c r="N116" s="147">
        <v>0</v>
      </c>
      <c r="O116" s="147">
        <v>0</v>
      </c>
      <c r="P116" s="148">
        <v>0</v>
      </c>
    </row>
    <row r="117" ht="26.25" customHeight="1" spans="1:16">
      <c r="A117" s="163" t="s">
        <v>458</v>
      </c>
      <c r="B117" s="163" t="s">
        <v>367</v>
      </c>
      <c r="C117" s="163" t="s">
        <v>332</v>
      </c>
      <c r="D117" s="164" t="s">
        <v>471</v>
      </c>
      <c r="E117" s="147">
        <v>69299</v>
      </c>
      <c r="F117" s="147">
        <v>69299</v>
      </c>
      <c r="G117" s="147">
        <v>69299</v>
      </c>
      <c r="H117" s="147">
        <v>0</v>
      </c>
      <c r="I117" s="147">
        <v>0</v>
      </c>
      <c r="J117" s="148">
        <v>0</v>
      </c>
      <c r="K117" s="148">
        <v>0</v>
      </c>
      <c r="L117" s="147">
        <v>0</v>
      </c>
      <c r="M117" s="147">
        <v>0</v>
      </c>
      <c r="N117" s="147">
        <v>0</v>
      </c>
      <c r="O117" s="147">
        <v>0</v>
      </c>
      <c r="P117" s="148">
        <v>0</v>
      </c>
    </row>
    <row r="118" ht="26.25" customHeight="1" spans="1:16">
      <c r="A118" s="163" t="s">
        <v>458</v>
      </c>
      <c r="B118" s="163" t="s">
        <v>367</v>
      </c>
      <c r="C118" s="163" t="s">
        <v>343</v>
      </c>
      <c r="D118" s="164" t="s">
        <v>472</v>
      </c>
      <c r="E118" s="147">
        <v>1456121</v>
      </c>
      <c r="F118" s="147">
        <v>1456121</v>
      </c>
      <c r="G118" s="147">
        <v>1456121</v>
      </c>
      <c r="H118" s="147">
        <v>0</v>
      </c>
      <c r="I118" s="147">
        <v>0</v>
      </c>
      <c r="J118" s="148">
        <v>0</v>
      </c>
      <c r="K118" s="148">
        <v>0</v>
      </c>
      <c r="L118" s="147">
        <v>0</v>
      </c>
      <c r="M118" s="147">
        <v>0</v>
      </c>
      <c r="N118" s="147">
        <v>0</v>
      </c>
      <c r="O118" s="147">
        <v>0</v>
      </c>
      <c r="P118" s="148">
        <v>0</v>
      </c>
    </row>
    <row r="119" ht="26.25" customHeight="1" spans="1:16">
      <c r="A119" s="163" t="s">
        <v>458</v>
      </c>
      <c r="B119" s="163" t="s">
        <v>367</v>
      </c>
      <c r="C119" s="163" t="s">
        <v>351</v>
      </c>
      <c r="D119" s="164" t="s">
        <v>473</v>
      </c>
      <c r="E119" s="147">
        <v>163275</v>
      </c>
      <c r="F119" s="147">
        <v>163275</v>
      </c>
      <c r="G119" s="147">
        <v>163275</v>
      </c>
      <c r="H119" s="147">
        <v>0</v>
      </c>
      <c r="I119" s="147">
        <v>0</v>
      </c>
      <c r="J119" s="148">
        <v>0</v>
      </c>
      <c r="K119" s="148">
        <v>0</v>
      </c>
      <c r="L119" s="147">
        <v>0</v>
      </c>
      <c r="M119" s="147">
        <v>0</v>
      </c>
      <c r="N119" s="147">
        <v>0</v>
      </c>
      <c r="O119" s="147">
        <v>0</v>
      </c>
      <c r="P119" s="148">
        <v>0</v>
      </c>
    </row>
    <row r="120" ht="26.25" customHeight="1" spans="1:16">
      <c r="A120" s="163" t="s">
        <v>458</v>
      </c>
      <c r="B120" s="163" t="s">
        <v>474</v>
      </c>
      <c r="C120" s="163" t="s">
        <v>332</v>
      </c>
      <c r="D120" s="164" t="s">
        <v>475</v>
      </c>
      <c r="E120" s="147">
        <v>5130000</v>
      </c>
      <c r="F120" s="147">
        <v>0</v>
      </c>
      <c r="G120" s="147">
        <v>0</v>
      </c>
      <c r="H120" s="147">
        <v>0</v>
      </c>
      <c r="I120" s="147">
        <v>0</v>
      </c>
      <c r="J120" s="148">
        <v>5130000</v>
      </c>
      <c r="K120" s="148">
        <v>0</v>
      </c>
      <c r="L120" s="147">
        <v>5130000</v>
      </c>
      <c r="M120" s="147">
        <v>0</v>
      </c>
      <c r="N120" s="147">
        <v>0</v>
      </c>
      <c r="O120" s="147">
        <v>0</v>
      </c>
      <c r="P120" s="148">
        <v>0</v>
      </c>
    </row>
    <row r="121" ht="26.25" customHeight="1" spans="1:16">
      <c r="A121" s="163" t="s">
        <v>458</v>
      </c>
      <c r="B121" s="163" t="s">
        <v>476</v>
      </c>
      <c r="C121" s="163" t="s">
        <v>330</v>
      </c>
      <c r="D121" s="164" t="s">
        <v>477</v>
      </c>
      <c r="E121" s="147">
        <v>150000</v>
      </c>
      <c r="F121" s="147">
        <v>0</v>
      </c>
      <c r="G121" s="147">
        <v>0</v>
      </c>
      <c r="H121" s="147">
        <v>0</v>
      </c>
      <c r="I121" s="147">
        <v>0</v>
      </c>
      <c r="J121" s="148">
        <v>150000</v>
      </c>
      <c r="K121" s="148">
        <v>150000</v>
      </c>
      <c r="L121" s="147">
        <v>0</v>
      </c>
      <c r="M121" s="147">
        <v>0</v>
      </c>
      <c r="N121" s="147">
        <v>0</v>
      </c>
      <c r="O121" s="147">
        <v>0</v>
      </c>
      <c r="P121" s="148">
        <v>0</v>
      </c>
    </row>
    <row r="122" ht="26.25" customHeight="1" spans="1:16">
      <c r="A122" s="163" t="s">
        <v>458</v>
      </c>
      <c r="B122" s="163" t="s">
        <v>478</v>
      </c>
      <c r="C122" s="163" t="s">
        <v>332</v>
      </c>
      <c r="D122" s="164" t="s">
        <v>403</v>
      </c>
      <c r="E122" s="147">
        <v>100000</v>
      </c>
      <c r="F122" s="147">
        <v>0</v>
      </c>
      <c r="G122" s="147">
        <v>0</v>
      </c>
      <c r="H122" s="147">
        <v>0</v>
      </c>
      <c r="I122" s="147">
        <v>0</v>
      </c>
      <c r="J122" s="148">
        <v>100000</v>
      </c>
      <c r="K122" s="148">
        <v>100000</v>
      </c>
      <c r="L122" s="147">
        <v>0</v>
      </c>
      <c r="M122" s="147">
        <v>0</v>
      </c>
      <c r="N122" s="147">
        <v>0</v>
      </c>
      <c r="O122" s="147">
        <v>0</v>
      </c>
      <c r="P122" s="148">
        <v>0</v>
      </c>
    </row>
    <row r="123" ht="26.25" customHeight="1" spans="1:16">
      <c r="A123" s="163" t="s">
        <v>458</v>
      </c>
      <c r="B123" s="163" t="s">
        <v>478</v>
      </c>
      <c r="C123" s="163" t="s">
        <v>334</v>
      </c>
      <c r="D123" s="164" t="s">
        <v>479</v>
      </c>
      <c r="E123" s="147">
        <v>50000</v>
      </c>
      <c r="F123" s="147">
        <v>0</v>
      </c>
      <c r="G123" s="147">
        <v>0</v>
      </c>
      <c r="H123" s="147">
        <v>0</v>
      </c>
      <c r="I123" s="147">
        <v>0</v>
      </c>
      <c r="J123" s="148">
        <v>50000</v>
      </c>
      <c r="K123" s="148">
        <v>50000</v>
      </c>
      <c r="L123" s="147">
        <v>0</v>
      </c>
      <c r="M123" s="147">
        <v>0</v>
      </c>
      <c r="N123" s="147">
        <v>0</v>
      </c>
      <c r="O123" s="147">
        <v>0</v>
      </c>
      <c r="P123" s="148">
        <v>0</v>
      </c>
    </row>
    <row r="124" ht="26.25" customHeight="1" spans="1:16">
      <c r="A124" s="163" t="s">
        <v>480</v>
      </c>
      <c r="B124" s="163" t="s">
        <v>330</v>
      </c>
      <c r="C124" s="163" t="s">
        <v>332</v>
      </c>
      <c r="D124" s="164" t="s">
        <v>481</v>
      </c>
      <c r="E124" s="147">
        <v>25000</v>
      </c>
      <c r="F124" s="147">
        <v>0</v>
      </c>
      <c r="G124" s="147">
        <v>0</v>
      </c>
      <c r="H124" s="147">
        <v>0</v>
      </c>
      <c r="I124" s="147">
        <v>0</v>
      </c>
      <c r="J124" s="148">
        <v>25000</v>
      </c>
      <c r="K124" s="148">
        <v>25000</v>
      </c>
      <c r="L124" s="147">
        <v>0</v>
      </c>
      <c r="M124" s="147">
        <v>0</v>
      </c>
      <c r="N124" s="147">
        <v>0</v>
      </c>
      <c r="O124" s="147">
        <v>0</v>
      </c>
      <c r="P124" s="148">
        <v>0</v>
      </c>
    </row>
    <row r="125" ht="26.25" customHeight="1" spans="1:16">
      <c r="A125" s="163" t="s">
        <v>480</v>
      </c>
      <c r="B125" s="163" t="s">
        <v>343</v>
      </c>
      <c r="C125" s="163" t="s">
        <v>351</v>
      </c>
      <c r="D125" s="164" t="s">
        <v>482</v>
      </c>
      <c r="E125" s="147">
        <v>1000000</v>
      </c>
      <c r="F125" s="147">
        <v>0</v>
      </c>
      <c r="G125" s="147">
        <v>0</v>
      </c>
      <c r="H125" s="147">
        <v>0</v>
      </c>
      <c r="I125" s="147">
        <v>0</v>
      </c>
      <c r="J125" s="148">
        <v>1000000</v>
      </c>
      <c r="K125" s="148">
        <v>1000000</v>
      </c>
      <c r="L125" s="147">
        <v>0</v>
      </c>
      <c r="M125" s="147">
        <v>0</v>
      </c>
      <c r="N125" s="147">
        <v>0</v>
      </c>
      <c r="O125" s="147">
        <v>0</v>
      </c>
      <c r="P125" s="148">
        <v>0</v>
      </c>
    </row>
    <row r="126" ht="26.25" customHeight="1" spans="1:16">
      <c r="A126" s="163" t="s">
        <v>483</v>
      </c>
      <c r="B126" s="163" t="s">
        <v>330</v>
      </c>
      <c r="C126" s="163" t="s">
        <v>332</v>
      </c>
      <c r="D126" s="164" t="s">
        <v>484</v>
      </c>
      <c r="E126" s="147">
        <v>3092000</v>
      </c>
      <c r="F126" s="147">
        <v>0</v>
      </c>
      <c r="G126" s="147">
        <v>0</v>
      </c>
      <c r="H126" s="147">
        <v>0</v>
      </c>
      <c r="I126" s="147">
        <v>0</v>
      </c>
      <c r="J126" s="148">
        <v>3092000</v>
      </c>
      <c r="K126" s="148">
        <v>3092000</v>
      </c>
      <c r="L126" s="147">
        <v>0</v>
      </c>
      <c r="M126" s="147">
        <v>0</v>
      </c>
      <c r="N126" s="147">
        <v>0</v>
      </c>
      <c r="O126" s="147">
        <v>0</v>
      </c>
      <c r="P126" s="148">
        <v>0</v>
      </c>
    </row>
    <row r="127" ht="26.25" customHeight="1" spans="1:16">
      <c r="A127" s="163" t="s">
        <v>483</v>
      </c>
      <c r="B127" s="163" t="s">
        <v>330</v>
      </c>
      <c r="C127" s="163" t="s">
        <v>334</v>
      </c>
      <c r="D127" s="164" t="s">
        <v>485</v>
      </c>
      <c r="E127" s="147">
        <v>10049507</v>
      </c>
      <c r="F127" s="147">
        <v>5397507</v>
      </c>
      <c r="G127" s="147">
        <v>4205421</v>
      </c>
      <c r="H127" s="147">
        <v>1192086</v>
      </c>
      <c r="I127" s="147">
        <v>0</v>
      </c>
      <c r="J127" s="148">
        <v>4652000</v>
      </c>
      <c r="K127" s="148">
        <v>4652000</v>
      </c>
      <c r="L127" s="147">
        <v>0</v>
      </c>
      <c r="M127" s="147">
        <v>0</v>
      </c>
      <c r="N127" s="147">
        <v>0</v>
      </c>
      <c r="O127" s="147">
        <v>0</v>
      </c>
      <c r="P127" s="148">
        <v>0</v>
      </c>
    </row>
    <row r="128" ht="26.25" customHeight="1" spans="1:16">
      <c r="A128" s="163" t="s">
        <v>483</v>
      </c>
      <c r="B128" s="163" t="s">
        <v>330</v>
      </c>
      <c r="C128" s="163" t="s">
        <v>351</v>
      </c>
      <c r="D128" s="164" t="s">
        <v>486</v>
      </c>
      <c r="E128" s="147">
        <v>2000000</v>
      </c>
      <c r="F128" s="147">
        <v>0</v>
      </c>
      <c r="G128" s="147">
        <v>0</v>
      </c>
      <c r="H128" s="147">
        <v>0</v>
      </c>
      <c r="I128" s="147">
        <v>0</v>
      </c>
      <c r="J128" s="148">
        <v>2000000</v>
      </c>
      <c r="K128" s="148">
        <v>0</v>
      </c>
      <c r="L128" s="147">
        <v>0</v>
      </c>
      <c r="M128" s="147">
        <v>0</v>
      </c>
      <c r="N128" s="147">
        <v>2000000</v>
      </c>
      <c r="O128" s="147">
        <v>0</v>
      </c>
      <c r="P128" s="148">
        <v>0</v>
      </c>
    </row>
    <row r="129" ht="26.25" customHeight="1" spans="1:16">
      <c r="A129" s="163" t="s">
        <v>483</v>
      </c>
      <c r="B129" s="163" t="s">
        <v>343</v>
      </c>
      <c r="C129" s="163" t="s">
        <v>351</v>
      </c>
      <c r="D129" s="164" t="s">
        <v>487</v>
      </c>
      <c r="E129" s="147">
        <v>40000</v>
      </c>
      <c r="F129" s="147">
        <v>0</v>
      </c>
      <c r="G129" s="147">
        <v>0</v>
      </c>
      <c r="H129" s="147">
        <v>0</v>
      </c>
      <c r="I129" s="147">
        <v>0</v>
      </c>
      <c r="J129" s="148">
        <v>40000</v>
      </c>
      <c r="K129" s="148">
        <v>0</v>
      </c>
      <c r="L129" s="147">
        <v>0</v>
      </c>
      <c r="M129" s="147">
        <v>0</v>
      </c>
      <c r="N129" s="147">
        <v>0</v>
      </c>
      <c r="O129" s="147">
        <v>0</v>
      </c>
      <c r="P129" s="148">
        <v>40000</v>
      </c>
    </row>
    <row r="130" ht="26.25" customHeight="1" spans="1:16">
      <c r="A130" s="163" t="s">
        <v>483</v>
      </c>
      <c r="B130" s="163" t="s">
        <v>341</v>
      </c>
      <c r="C130" s="163" t="s">
        <v>330</v>
      </c>
      <c r="D130" s="164" t="s">
        <v>488</v>
      </c>
      <c r="E130" s="147">
        <v>18000000</v>
      </c>
      <c r="F130" s="147">
        <v>0</v>
      </c>
      <c r="G130" s="147">
        <v>0</v>
      </c>
      <c r="H130" s="147">
        <v>0</v>
      </c>
      <c r="I130" s="147">
        <v>0</v>
      </c>
      <c r="J130" s="148">
        <v>18000000</v>
      </c>
      <c r="K130" s="148">
        <v>18000000</v>
      </c>
      <c r="L130" s="147">
        <v>0</v>
      </c>
      <c r="M130" s="147">
        <v>0</v>
      </c>
      <c r="N130" s="147">
        <v>0</v>
      </c>
      <c r="O130" s="147">
        <v>0</v>
      </c>
      <c r="P130" s="148">
        <v>0</v>
      </c>
    </row>
    <row r="131" ht="26.25" customHeight="1" spans="1:16">
      <c r="A131" s="163" t="s">
        <v>489</v>
      </c>
      <c r="B131" s="163" t="s">
        <v>330</v>
      </c>
      <c r="C131" s="163" t="s">
        <v>330</v>
      </c>
      <c r="D131" s="164" t="s">
        <v>490</v>
      </c>
      <c r="E131" s="147">
        <v>6514276</v>
      </c>
      <c r="F131" s="147">
        <v>6514276</v>
      </c>
      <c r="G131" s="147">
        <v>5494875</v>
      </c>
      <c r="H131" s="147">
        <v>1019401</v>
      </c>
      <c r="I131" s="147">
        <v>0</v>
      </c>
      <c r="J131" s="148">
        <v>0</v>
      </c>
      <c r="K131" s="148">
        <v>0</v>
      </c>
      <c r="L131" s="147">
        <v>0</v>
      </c>
      <c r="M131" s="147">
        <v>0</v>
      </c>
      <c r="N131" s="147">
        <v>0</v>
      </c>
      <c r="O131" s="147">
        <v>0</v>
      </c>
      <c r="P131" s="148">
        <v>0</v>
      </c>
    </row>
    <row r="132" ht="26.25" customHeight="1" spans="1:16">
      <c r="A132" s="163" t="s">
        <v>489</v>
      </c>
      <c r="B132" s="163" t="s">
        <v>330</v>
      </c>
      <c r="C132" s="163" t="s">
        <v>332</v>
      </c>
      <c r="D132" s="164" t="s">
        <v>491</v>
      </c>
      <c r="E132" s="147">
        <v>854000</v>
      </c>
      <c r="F132" s="147">
        <v>0</v>
      </c>
      <c r="G132" s="147">
        <v>0</v>
      </c>
      <c r="H132" s="147">
        <v>0</v>
      </c>
      <c r="I132" s="147">
        <v>0</v>
      </c>
      <c r="J132" s="148">
        <v>854000</v>
      </c>
      <c r="K132" s="148">
        <v>854000</v>
      </c>
      <c r="L132" s="147">
        <v>0</v>
      </c>
      <c r="M132" s="147">
        <v>0</v>
      </c>
      <c r="N132" s="147">
        <v>0</v>
      </c>
      <c r="O132" s="147">
        <v>0</v>
      </c>
      <c r="P132" s="148">
        <v>0</v>
      </c>
    </row>
    <row r="133" ht="26.25" customHeight="1" spans="1:16">
      <c r="A133" s="163" t="s">
        <v>489</v>
      </c>
      <c r="B133" s="163" t="s">
        <v>330</v>
      </c>
      <c r="C133" s="163" t="s">
        <v>334</v>
      </c>
      <c r="D133" s="164" t="s">
        <v>492</v>
      </c>
      <c r="E133" s="147">
        <v>120000</v>
      </c>
      <c r="F133" s="147">
        <v>0</v>
      </c>
      <c r="G133" s="147">
        <v>0</v>
      </c>
      <c r="H133" s="147">
        <v>0</v>
      </c>
      <c r="I133" s="147">
        <v>0</v>
      </c>
      <c r="J133" s="148">
        <v>120000</v>
      </c>
      <c r="K133" s="148">
        <v>120000</v>
      </c>
      <c r="L133" s="147">
        <v>0</v>
      </c>
      <c r="M133" s="147">
        <v>0</v>
      </c>
      <c r="N133" s="147">
        <v>0</v>
      </c>
      <c r="O133" s="147">
        <v>0</v>
      </c>
      <c r="P133" s="148">
        <v>0</v>
      </c>
    </row>
    <row r="134" ht="26.25" customHeight="1" spans="1:16">
      <c r="A134" s="163" t="s">
        <v>489</v>
      </c>
      <c r="B134" s="163" t="s">
        <v>330</v>
      </c>
      <c r="C134" s="163" t="s">
        <v>438</v>
      </c>
      <c r="D134" s="164" t="s">
        <v>493</v>
      </c>
      <c r="E134" s="147">
        <v>15000</v>
      </c>
      <c r="F134" s="147">
        <v>0</v>
      </c>
      <c r="G134" s="147">
        <v>0</v>
      </c>
      <c r="H134" s="147">
        <v>0</v>
      </c>
      <c r="I134" s="147">
        <v>0</v>
      </c>
      <c r="J134" s="148">
        <v>15000</v>
      </c>
      <c r="K134" s="148">
        <v>15000</v>
      </c>
      <c r="L134" s="147">
        <v>0</v>
      </c>
      <c r="M134" s="147">
        <v>0</v>
      </c>
      <c r="N134" s="147">
        <v>0</v>
      </c>
      <c r="O134" s="147">
        <v>0</v>
      </c>
      <c r="P134" s="148">
        <v>0</v>
      </c>
    </row>
    <row r="135" ht="26.25" customHeight="1" spans="1:16">
      <c r="A135" s="163" t="s">
        <v>489</v>
      </c>
      <c r="B135" s="163" t="s">
        <v>330</v>
      </c>
      <c r="C135" s="163" t="s">
        <v>494</v>
      </c>
      <c r="D135" s="164" t="s">
        <v>495</v>
      </c>
      <c r="E135" s="147">
        <v>32000</v>
      </c>
      <c r="F135" s="147">
        <v>0</v>
      </c>
      <c r="G135" s="147">
        <v>0</v>
      </c>
      <c r="H135" s="147">
        <v>0</v>
      </c>
      <c r="I135" s="147">
        <v>0</v>
      </c>
      <c r="J135" s="148">
        <v>32000</v>
      </c>
      <c r="K135" s="148">
        <v>32000</v>
      </c>
      <c r="L135" s="147">
        <v>0</v>
      </c>
      <c r="M135" s="147">
        <v>0</v>
      </c>
      <c r="N135" s="147">
        <v>0</v>
      </c>
      <c r="O135" s="147">
        <v>0</v>
      </c>
      <c r="P135" s="148">
        <v>0</v>
      </c>
    </row>
    <row r="136" ht="26.25" customHeight="1" spans="1:16">
      <c r="A136" s="163" t="s">
        <v>489</v>
      </c>
      <c r="B136" s="163" t="s">
        <v>330</v>
      </c>
      <c r="C136" s="163" t="s">
        <v>351</v>
      </c>
      <c r="D136" s="164" t="s">
        <v>496</v>
      </c>
      <c r="E136" s="147">
        <v>5032000</v>
      </c>
      <c r="F136" s="147">
        <v>0</v>
      </c>
      <c r="G136" s="147">
        <v>0</v>
      </c>
      <c r="H136" s="147">
        <v>0</v>
      </c>
      <c r="I136" s="147">
        <v>0</v>
      </c>
      <c r="J136" s="148">
        <v>5032000</v>
      </c>
      <c r="K136" s="148">
        <v>5032000</v>
      </c>
      <c r="L136" s="147">
        <v>0</v>
      </c>
      <c r="M136" s="147">
        <v>0</v>
      </c>
      <c r="N136" s="147">
        <v>0</v>
      </c>
      <c r="O136" s="147">
        <v>0</v>
      </c>
      <c r="P136" s="148">
        <v>0</v>
      </c>
    </row>
    <row r="137" ht="26.25" customHeight="1" spans="1:16">
      <c r="A137" s="163" t="s">
        <v>489</v>
      </c>
      <c r="B137" s="163" t="s">
        <v>332</v>
      </c>
      <c r="C137" s="163" t="s">
        <v>332</v>
      </c>
      <c r="D137" s="164" t="s">
        <v>497</v>
      </c>
      <c r="E137" s="147">
        <v>1200000</v>
      </c>
      <c r="F137" s="147">
        <v>0</v>
      </c>
      <c r="G137" s="147">
        <v>0</v>
      </c>
      <c r="H137" s="147">
        <v>0</v>
      </c>
      <c r="I137" s="147">
        <v>0</v>
      </c>
      <c r="J137" s="148">
        <v>1200000</v>
      </c>
      <c r="K137" s="148">
        <v>1200000</v>
      </c>
      <c r="L137" s="147">
        <v>0</v>
      </c>
      <c r="M137" s="147">
        <v>0</v>
      </c>
      <c r="N137" s="147">
        <v>0</v>
      </c>
      <c r="O137" s="147">
        <v>0</v>
      </c>
      <c r="P137" s="148">
        <v>0</v>
      </c>
    </row>
    <row r="138" ht="26.25" customHeight="1" spans="1:16">
      <c r="A138" s="163" t="s">
        <v>489</v>
      </c>
      <c r="B138" s="163" t="s">
        <v>332</v>
      </c>
      <c r="C138" s="163" t="s">
        <v>398</v>
      </c>
      <c r="D138" s="164" t="s">
        <v>498</v>
      </c>
      <c r="E138" s="147">
        <v>24000</v>
      </c>
      <c r="F138" s="147">
        <v>0</v>
      </c>
      <c r="G138" s="147">
        <v>0</v>
      </c>
      <c r="H138" s="147">
        <v>0</v>
      </c>
      <c r="I138" s="147">
        <v>0</v>
      </c>
      <c r="J138" s="148">
        <v>24000</v>
      </c>
      <c r="K138" s="148">
        <v>24000</v>
      </c>
      <c r="L138" s="147">
        <v>0</v>
      </c>
      <c r="M138" s="147">
        <v>0</v>
      </c>
      <c r="N138" s="147">
        <v>0</v>
      </c>
      <c r="O138" s="147">
        <v>0</v>
      </c>
      <c r="P138" s="148">
        <v>0</v>
      </c>
    </row>
    <row r="139" ht="26.25" customHeight="1" spans="1:16">
      <c r="A139" s="163" t="s">
        <v>489</v>
      </c>
      <c r="B139" s="163" t="s">
        <v>343</v>
      </c>
      <c r="C139" s="163" t="s">
        <v>332</v>
      </c>
      <c r="D139" s="164" t="s">
        <v>499</v>
      </c>
      <c r="E139" s="147">
        <v>80000</v>
      </c>
      <c r="F139" s="147">
        <v>0</v>
      </c>
      <c r="G139" s="147">
        <v>0</v>
      </c>
      <c r="H139" s="147">
        <v>0</v>
      </c>
      <c r="I139" s="147">
        <v>0</v>
      </c>
      <c r="J139" s="148">
        <v>80000</v>
      </c>
      <c r="K139" s="148">
        <v>80000</v>
      </c>
      <c r="L139" s="147">
        <v>0</v>
      </c>
      <c r="M139" s="147">
        <v>0</v>
      </c>
      <c r="N139" s="147">
        <v>0</v>
      </c>
      <c r="O139" s="147">
        <v>0</v>
      </c>
      <c r="P139" s="148">
        <v>0</v>
      </c>
    </row>
    <row r="140" ht="26.25" customHeight="1" spans="1:16">
      <c r="A140" s="163" t="s">
        <v>489</v>
      </c>
      <c r="B140" s="163" t="s">
        <v>343</v>
      </c>
      <c r="C140" s="163" t="s">
        <v>501</v>
      </c>
      <c r="D140" s="164" t="s">
        <v>502</v>
      </c>
      <c r="E140" s="147">
        <v>80000</v>
      </c>
      <c r="F140" s="147">
        <v>0</v>
      </c>
      <c r="G140" s="147">
        <v>0</v>
      </c>
      <c r="H140" s="147">
        <v>0</v>
      </c>
      <c r="I140" s="147">
        <v>0</v>
      </c>
      <c r="J140" s="148">
        <v>80000</v>
      </c>
      <c r="K140" s="148">
        <v>80000</v>
      </c>
      <c r="L140" s="147">
        <v>0</v>
      </c>
      <c r="M140" s="147">
        <v>0</v>
      </c>
      <c r="N140" s="147">
        <v>0</v>
      </c>
      <c r="O140" s="147">
        <v>0</v>
      </c>
      <c r="P140" s="148">
        <v>0</v>
      </c>
    </row>
    <row r="141" ht="26.25" customHeight="1" spans="1:16">
      <c r="A141" s="163" t="s">
        <v>489</v>
      </c>
      <c r="B141" s="163" t="s">
        <v>341</v>
      </c>
      <c r="C141" s="163" t="s">
        <v>330</v>
      </c>
      <c r="D141" s="164" t="s">
        <v>503</v>
      </c>
      <c r="E141" s="147">
        <v>871130</v>
      </c>
      <c r="F141" s="147">
        <v>871130</v>
      </c>
      <c r="G141" s="147">
        <v>673797</v>
      </c>
      <c r="H141" s="147">
        <v>197333</v>
      </c>
      <c r="I141" s="147">
        <v>0</v>
      </c>
      <c r="J141" s="148">
        <v>0</v>
      </c>
      <c r="K141" s="148">
        <v>0</v>
      </c>
      <c r="L141" s="147">
        <v>0</v>
      </c>
      <c r="M141" s="147">
        <v>0</v>
      </c>
      <c r="N141" s="147">
        <v>0</v>
      </c>
      <c r="O141" s="147">
        <v>0</v>
      </c>
      <c r="P141" s="148">
        <v>0</v>
      </c>
    </row>
    <row r="142" ht="26.25" customHeight="1" spans="1:16">
      <c r="A142" s="163" t="s">
        <v>489</v>
      </c>
      <c r="B142" s="163" t="s">
        <v>341</v>
      </c>
      <c r="C142" s="163" t="s">
        <v>332</v>
      </c>
      <c r="D142" s="164" t="s">
        <v>504</v>
      </c>
      <c r="E142" s="147">
        <v>644000</v>
      </c>
      <c r="F142" s="147">
        <v>0</v>
      </c>
      <c r="G142" s="147">
        <v>0</v>
      </c>
      <c r="H142" s="147">
        <v>0</v>
      </c>
      <c r="I142" s="147">
        <v>0</v>
      </c>
      <c r="J142" s="148">
        <v>644000</v>
      </c>
      <c r="K142" s="148">
        <v>644000</v>
      </c>
      <c r="L142" s="147">
        <v>0</v>
      </c>
      <c r="M142" s="147">
        <v>0</v>
      </c>
      <c r="N142" s="147">
        <v>0</v>
      </c>
      <c r="O142" s="147">
        <v>0</v>
      </c>
      <c r="P142" s="148">
        <v>0</v>
      </c>
    </row>
    <row r="143" ht="26.25" customHeight="1" spans="1:16">
      <c r="A143" s="163" t="s">
        <v>489</v>
      </c>
      <c r="B143" s="163" t="s">
        <v>341</v>
      </c>
      <c r="C143" s="163" t="s">
        <v>351</v>
      </c>
      <c r="D143" s="164" t="s">
        <v>505</v>
      </c>
      <c r="E143" s="147">
        <v>6000000</v>
      </c>
      <c r="F143" s="147">
        <v>0</v>
      </c>
      <c r="G143" s="147">
        <v>0</v>
      </c>
      <c r="H143" s="147">
        <v>0</v>
      </c>
      <c r="I143" s="147">
        <v>0</v>
      </c>
      <c r="J143" s="148">
        <v>6000000</v>
      </c>
      <c r="K143" s="148">
        <v>6000000</v>
      </c>
      <c r="L143" s="147">
        <v>0</v>
      </c>
      <c r="M143" s="147">
        <v>0</v>
      </c>
      <c r="N143" s="147">
        <v>0</v>
      </c>
      <c r="O143" s="147">
        <v>0</v>
      </c>
      <c r="P143" s="148">
        <v>0</v>
      </c>
    </row>
    <row r="144" ht="26.25" customHeight="1" spans="1:16">
      <c r="A144" s="163" t="s">
        <v>489</v>
      </c>
      <c r="B144" s="163" t="s">
        <v>360</v>
      </c>
      <c r="C144" s="163" t="s">
        <v>330</v>
      </c>
      <c r="D144" s="164" t="s">
        <v>506</v>
      </c>
      <c r="E144" s="147">
        <v>160000</v>
      </c>
      <c r="F144" s="147">
        <v>0</v>
      </c>
      <c r="G144" s="147">
        <v>0</v>
      </c>
      <c r="H144" s="147">
        <v>0</v>
      </c>
      <c r="I144" s="147">
        <v>0</v>
      </c>
      <c r="J144" s="148">
        <v>160000</v>
      </c>
      <c r="K144" s="148">
        <v>160000</v>
      </c>
      <c r="L144" s="147">
        <v>0</v>
      </c>
      <c r="M144" s="147">
        <v>0</v>
      </c>
      <c r="N144" s="147">
        <v>0</v>
      </c>
      <c r="O144" s="147">
        <v>0</v>
      </c>
      <c r="P144" s="148">
        <v>0</v>
      </c>
    </row>
    <row r="145" ht="26.25" customHeight="1" spans="1:16">
      <c r="A145" s="163" t="s">
        <v>489</v>
      </c>
      <c r="B145" s="163" t="s">
        <v>360</v>
      </c>
      <c r="C145" s="163" t="s">
        <v>351</v>
      </c>
      <c r="D145" s="164" t="s">
        <v>507</v>
      </c>
      <c r="E145" s="147">
        <v>550000</v>
      </c>
      <c r="F145" s="147">
        <v>0</v>
      </c>
      <c r="G145" s="147">
        <v>0</v>
      </c>
      <c r="H145" s="147">
        <v>0</v>
      </c>
      <c r="I145" s="147">
        <v>0</v>
      </c>
      <c r="J145" s="148">
        <v>550000</v>
      </c>
      <c r="K145" s="148">
        <v>550000</v>
      </c>
      <c r="L145" s="147">
        <v>0</v>
      </c>
      <c r="M145" s="147">
        <v>0</v>
      </c>
      <c r="N145" s="147">
        <v>0</v>
      </c>
      <c r="O145" s="147">
        <v>0</v>
      </c>
      <c r="P145" s="148">
        <v>0</v>
      </c>
    </row>
    <row r="146" ht="26.25" customHeight="1" spans="1:16">
      <c r="A146" s="163" t="s">
        <v>489</v>
      </c>
      <c r="B146" s="163" t="s">
        <v>357</v>
      </c>
      <c r="C146" s="163" t="s">
        <v>330</v>
      </c>
      <c r="D146" s="164" t="s">
        <v>508</v>
      </c>
      <c r="E146" s="147">
        <v>100000</v>
      </c>
      <c r="F146" s="147">
        <v>0</v>
      </c>
      <c r="G146" s="147">
        <v>0</v>
      </c>
      <c r="H146" s="147">
        <v>0</v>
      </c>
      <c r="I146" s="147">
        <v>0</v>
      </c>
      <c r="J146" s="148">
        <v>100000</v>
      </c>
      <c r="K146" s="148">
        <v>100000</v>
      </c>
      <c r="L146" s="147">
        <v>0</v>
      </c>
      <c r="M146" s="147">
        <v>0</v>
      </c>
      <c r="N146" s="147">
        <v>0</v>
      </c>
      <c r="O146" s="147">
        <v>0</v>
      </c>
      <c r="P146" s="148">
        <v>0</v>
      </c>
    </row>
    <row r="147" ht="26.25" customHeight="1" spans="1:16">
      <c r="A147" s="163" t="s">
        <v>489</v>
      </c>
      <c r="B147" s="163" t="s">
        <v>357</v>
      </c>
      <c r="C147" s="163" t="s">
        <v>334</v>
      </c>
      <c r="D147" s="164" t="s">
        <v>509</v>
      </c>
      <c r="E147" s="147">
        <v>260000</v>
      </c>
      <c r="F147" s="147">
        <v>0</v>
      </c>
      <c r="G147" s="147">
        <v>0</v>
      </c>
      <c r="H147" s="147">
        <v>0</v>
      </c>
      <c r="I147" s="147">
        <v>0</v>
      </c>
      <c r="J147" s="148">
        <v>260000</v>
      </c>
      <c r="K147" s="148">
        <v>260000</v>
      </c>
      <c r="L147" s="147">
        <v>0</v>
      </c>
      <c r="M147" s="147">
        <v>0</v>
      </c>
      <c r="N147" s="147">
        <v>0</v>
      </c>
      <c r="O147" s="147">
        <v>0</v>
      </c>
      <c r="P147" s="148">
        <v>0</v>
      </c>
    </row>
    <row r="148" ht="26.25" customHeight="1" spans="1:16">
      <c r="A148" s="163" t="s">
        <v>489</v>
      </c>
      <c r="B148" s="163" t="s">
        <v>357</v>
      </c>
      <c r="C148" s="163" t="s">
        <v>341</v>
      </c>
      <c r="D148" s="164" t="s">
        <v>510</v>
      </c>
      <c r="E148" s="147">
        <v>3000000</v>
      </c>
      <c r="F148" s="147">
        <v>0</v>
      </c>
      <c r="G148" s="147">
        <v>0</v>
      </c>
      <c r="H148" s="147">
        <v>0</v>
      </c>
      <c r="I148" s="147">
        <v>0</v>
      </c>
      <c r="J148" s="148">
        <v>3000000</v>
      </c>
      <c r="K148" s="148">
        <v>3000000</v>
      </c>
      <c r="L148" s="147">
        <v>0</v>
      </c>
      <c r="M148" s="147">
        <v>0</v>
      </c>
      <c r="N148" s="147">
        <v>0</v>
      </c>
      <c r="O148" s="147">
        <v>0</v>
      </c>
      <c r="P148" s="148">
        <v>0</v>
      </c>
    </row>
    <row r="149" ht="26.25" customHeight="1" spans="1:16">
      <c r="A149" s="163" t="s">
        <v>489</v>
      </c>
      <c r="B149" s="163" t="s">
        <v>357</v>
      </c>
      <c r="C149" s="163" t="s">
        <v>360</v>
      </c>
      <c r="D149" s="164" t="s">
        <v>511</v>
      </c>
      <c r="E149" s="147">
        <v>183600</v>
      </c>
      <c r="F149" s="147">
        <v>0</v>
      </c>
      <c r="G149" s="147">
        <v>0</v>
      </c>
      <c r="H149" s="147">
        <v>0</v>
      </c>
      <c r="I149" s="147">
        <v>0</v>
      </c>
      <c r="J149" s="148">
        <v>183600</v>
      </c>
      <c r="K149" s="148">
        <v>183600</v>
      </c>
      <c r="L149" s="147">
        <v>0</v>
      </c>
      <c r="M149" s="147">
        <v>0</v>
      </c>
      <c r="N149" s="147">
        <v>0</v>
      </c>
      <c r="O149" s="147">
        <v>0</v>
      </c>
      <c r="P149" s="148">
        <v>0</v>
      </c>
    </row>
    <row r="150" ht="26.25" customHeight="1" spans="1:16">
      <c r="A150" s="163" t="s">
        <v>489</v>
      </c>
      <c r="B150" s="163" t="s">
        <v>357</v>
      </c>
      <c r="C150" s="163" t="s">
        <v>351</v>
      </c>
      <c r="D150" s="164" t="s">
        <v>512</v>
      </c>
      <c r="E150" s="147">
        <v>2000000</v>
      </c>
      <c r="F150" s="147">
        <v>0</v>
      </c>
      <c r="G150" s="147">
        <v>0</v>
      </c>
      <c r="H150" s="147">
        <v>0</v>
      </c>
      <c r="I150" s="147">
        <v>0</v>
      </c>
      <c r="J150" s="148">
        <v>2000000</v>
      </c>
      <c r="K150" s="148">
        <v>0</v>
      </c>
      <c r="L150" s="147">
        <v>0</v>
      </c>
      <c r="M150" s="147">
        <v>0</v>
      </c>
      <c r="N150" s="147">
        <v>2000000</v>
      </c>
      <c r="O150" s="147">
        <v>0</v>
      </c>
      <c r="P150" s="148">
        <v>0</v>
      </c>
    </row>
    <row r="151" ht="26.25" customHeight="1" spans="1:16">
      <c r="A151" s="163" t="s">
        <v>513</v>
      </c>
      <c r="B151" s="163" t="s">
        <v>330</v>
      </c>
      <c r="C151" s="163" t="s">
        <v>330</v>
      </c>
      <c r="D151" s="164" t="s">
        <v>514</v>
      </c>
      <c r="E151" s="147">
        <v>963172</v>
      </c>
      <c r="F151" s="147">
        <v>963172</v>
      </c>
      <c r="G151" s="147">
        <v>956959</v>
      </c>
      <c r="H151" s="147">
        <v>6213</v>
      </c>
      <c r="I151" s="147">
        <v>0</v>
      </c>
      <c r="J151" s="148">
        <v>0</v>
      </c>
      <c r="K151" s="148">
        <v>0</v>
      </c>
      <c r="L151" s="147">
        <v>0</v>
      </c>
      <c r="M151" s="147">
        <v>0</v>
      </c>
      <c r="N151" s="147">
        <v>0</v>
      </c>
      <c r="O151" s="147">
        <v>0</v>
      </c>
      <c r="P151" s="148">
        <v>0</v>
      </c>
    </row>
    <row r="152" ht="26.25" customHeight="1" spans="1:16">
      <c r="A152" s="163" t="s">
        <v>513</v>
      </c>
      <c r="B152" s="163" t="s">
        <v>330</v>
      </c>
      <c r="C152" s="163" t="s">
        <v>332</v>
      </c>
      <c r="D152" s="164" t="s">
        <v>515</v>
      </c>
      <c r="E152" s="147">
        <v>209357</v>
      </c>
      <c r="F152" s="147">
        <v>209357</v>
      </c>
      <c r="G152" s="147">
        <v>0</v>
      </c>
      <c r="H152" s="147">
        <v>209357</v>
      </c>
      <c r="I152" s="147">
        <v>0</v>
      </c>
      <c r="J152" s="148">
        <v>0</v>
      </c>
      <c r="K152" s="148">
        <v>0</v>
      </c>
      <c r="L152" s="147">
        <v>0</v>
      </c>
      <c r="M152" s="147">
        <v>0</v>
      </c>
      <c r="N152" s="147">
        <v>0</v>
      </c>
      <c r="O152" s="147">
        <v>0</v>
      </c>
      <c r="P152" s="148">
        <v>0</v>
      </c>
    </row>
    <row r="153" ht="26.25" customHeight="1" spans="1:16">
      <c r="A153" s="163" t="s">
        <v>513</v>
      </c>
      <c r="B153" s="163" t="s">
        <v>330</v>
      </c>
      <c r="C153" s="163" t="s">
        <v>334</v>
      </c>
      <c r="D153" s="164" t="s">
        <v>516</v>
      </c>
      <c r="E153" s="147">
        <v>181400</v>
      </c>
      <c r="F153" s="147">
        <v>0</v>
      </c>
      <c r="G153" s="147">
        <v>0</v>
      </c>
      <c r="H153" s="147">
        <v>0</v>
      </c>
      <c r="I153" s="147">
        <v>0</v>
      </c>
      <c r="J153" s="148">
        <v>181400</v>
      </c>
      <c r="K153" s="148">
        <v>181400</v>
      </c>
      <c r="L153" s="147">
        <v>0</v>
      </c>
      <c r="M153" s="147">
        <v>0</v>
      </c>
      <c r="N153" s="147">
        <v>0</v>
      </c>
      <c r="O153" s="147">
        <v>0</v>
      </c>
      <c r="P153" s="148">
        <v>0</v>
      </c>
    </row>
    <row r="154" ht="26.25" customHeight="1" spans="1:16">
      <c r="A154" s="163" t="s">
        <v>513</v>
      </c>
      <c r="B154" s="163" t="s">
        <v>330</v>
      </c>
      <c r="C154" s="163" t="s">
        <v>454</v>
      </c>
      <c r="D154" s="164" t="s">
        <v>517</v>
      </c>
      <c r="E154" s="147">
        <v>80000</v>
      </c>
      <c r="F154" s="147">
        <v>0</v>
      </c>
      <c r="G154" s="147">
        <v>0</v>
      </c>
      <c r="H154" s="147">
        <v>0</v>
      </c>
      <c r="I154" s="147">
        <v>0</v>
      </c>
      <c r="J154" s="148">
        <v>80000</v>
      </c>
      <c r="K154" s="148">
        <v>80000</v>
      </c>
      <c r="L154" s="147">
        <v>0</v>
      </c>
      <c r="M154" s="147">
        <v>0</v>
      </c>
      <c r="N154" s="147">
        <v>0</v>
      </c>
      <c r="O154" s="147">
        <v>0</v>
      </c>
      <c r="P154" s="148">
        <v>0</v>
      </c>
    </row>
    <row r="155" ht="26.25" customHeight="1" spans="1:16">
      <c r="A155" s="163" t="s">
        <v>513</v>
      </c>
      <c r="B155" s="163" t="s">
        <v>330</v>
      </c>
      <c r="C155" s="163" t="s">
        <v>351</v>
      </c>
      <c r="D155" s="164" t="s">
        <v>518</v>
      </c>
      <c r="E155" s="147">
        <v>2000000</v>
      </c>
      <c r="F155" s="147">
        <v>0</v>
      </c>
      <c r="G155" s="147">
        <v>0</v>
      </c>
      <c r="H155" s="147">
        <v>0</v>
      </c>
      <c r="I155" s="147">
        <v>0</v>
      </c>
      <c r="J155" s="148">
        <v>2000000</v>
      </c>
      <c r="K155" s="148">
        <v>0</v>
      </c>
      <c r="L155" s="147">
        <v>0</v>
      </c>
      <c r="M155" s="147">
        <v>0</v>
      </c>
      <c r="N155" s="147">
        <v>2000000</v>
      </c>
      <c r="O155" s="147">
        <v>0</v>
      </c>
      <c r="P155" s="148">
        <v>0</v>
      </c>
    </row>
    <row r="156" ht="26.25" customHeight="1" spans="1:16">
      <c r="A156" s="163" t="s">
        <v>519</v>
      </c>
      <c r="B156" s="163" t="s">
        <v>341</v>
      </c>
      <c r="C156" s="163" t="s">
        <v>330</v>
      </c>
      <c r="D156" s="164" t="s">
        <v>520</v>
      </c>
      <c r="E156" s="147">
        <v>659974</v>
      </c>
      <c r="F156" s="147">
        <v>659974</v>
      </c>
      <c r="G156" s="147">
        <v>516444</v>
      </c>
      <c r="H156" s="147">
        <v>143530</v>
      </c>
      <c r="I156" s="147">
        <v>0</v>
      </c>
      <c r="J156" s="148">
        <v>0</v>
      </c>
      <c r="K156" s="148">
        <v>0</v>
      </c>
      <c r="L156" s="147">
        <v>0</v>
      </c>
      <c r="M156" s="147">
        <v>0</v>
      </c>
      <c r="N156" s="147">
        <v>0</v>
      </c>
      <c r="O156" s="147">
        <v>0</v>
      </c>
      <c r="P156" s="148">
        <v>0</v>
      </c>
    </row>
    <row r="157" ht="26.25" customHeight="1" spans="1:16">
      <c r="A157" s="163" t="s">
        <v>519</v>
      </c>
      <c r="B157" s="163" t="s">
        <v>341</v>
      </c>
      <c r="C157" s="163" t="s">
        <v>332</v>
      </c>
      <c r="D157" s="164" t="s">
        <v>521</v>
      </c>
      <c r="E157" s="147">
        <v>470000</v>
      </c>
      <c r="F157" s="147">
        <v>0</v>
      </c>
      <c r="G157" s="147">
        <v>0</v>
      </c>
      <c r="H157" s="147">
        <v>0</v>
      </c>
      <c r="I157" s="147">
        <v>0</v>
      </c>
      <c r="J157" s="148">
        <v>470000</v>
      </c>
      <c r="K157" s="148">
        <v>470000</v>
      </c>
      <c r="L157" s="147">
        <v>0</v>
      </c>
      <c r="M157" s="147">
        <v>0</v>
      </c>
      <c r="N157" s="147">
        <v>0</v>
      </c>
      <c r="O157" s="147">
        <v>0</v>
      </c>
      <c r="P157" s="148">
        <v>0</v>
      </c>
    </row>
    <row r="158" ht="26.25" customHeight="1" spans="1:16">
      <c r="A158" s="163" t="s">
        <v>522</v>
      </c>
      <c r="B158" s="163" t="s">
        <v>332</v>
      </c>
      <c r="C158" s="163" t="s">
        <v>330</v>
      </c>
      <c r="D158" s="164" t="s">
        <v>523</v>
      </c>
      <c r="E158" s="147">
        <v>10957744</v>
      </c>
      <c r="F158" s="147">
        <v>10957744</v>
      </c>
      <c r="G158" s="147">
        <v>10957744</v>
      </c>
      <c r="H158" s="147">
        <v>0</v>
      </c>
      <c r="I158" s="147">
        <v>0</v>
      </c>
      <c r="J158" s="148">
        <v>0</v>
      </c>
      <c r="K158" s="148">
        <v>0</v>
      </c>
      <c r="L158" s="147">
        <v>0</v>
      </c>
      <c r="M158" s="147">
        <v>0</v>
      </c>
      <c r="N158" s="147">
        <v>0</v>
      </c>
      <c r="O158" s="147">
        <v>0</v>
      </c>
      <c r="P158" s="148">
        <v>0</v>
      </c>
    </row>
    <row r="159" ht="26.25" customHeight="1" spans="1:16">
      <c r="A159" s="163" t="s">
        <v>524</v>
      </c>
      <c r="B159" s="163" t="s">
        <v>330</v>
      </c>
      <c r="C159" s="163" t="s">
        <v>330</v>
      </c>
      <c r="D159" s="164" t="s">
        <v>525</v>
      </c>
      <c r="E159" s="147">
        <v>1561143</v>
      </c>
      <c r="F159" s="147">
        <v>1561143</v>
      </c>
      <c r="G159" s="147">
        <v>1258832</v>
      </c>
      <c r="H159" s="147">
        <v>301891</v>
      </c>
      <c r="I159" s="147">
        <v>420</v>
      </c>
      <c r="J159" s="148">
        <v>0</v>
      </c>
      <c r="K159" s="148">
        <v>0</v>
      </c>
      <c r="L159" s="147">
        <v>0</v>
      </c>
      <c r="M159" s="147">
        <v>0</v>
      </c>
      <c r="N159" s="147">
        <v>0</v>
      </c>
      <c r="O159" s="147">
        <v>0</v>
      </c>
      <c r="P159" s="148">
        <v>0</v>
      </c>
    </row>
    <row r="160" ht="26.25" customHeight="1" spans="1:16">
      <c r="A160" s="163" t="s">
        <v>524</v>
      </c>
      <c r="B160" s="163" t="s">
        <v>330</v>
      </c>
      <c r="C160" s="163" t="s">
        <v>332</v>
      </c>
      <c r="D160" s="164" t="s">
        <v>526</v>
      </c>
      <c r="E160" s="147">
        <v>104000</v>
      </c>
      <c r="F160" s="147">
        <v>0</v>
      </c>
      <c r="G160" s="147">
        <v>0</v>
      </c>
      <c r="H160" s="147">
        <v>0</v>
      </c>
      <c r="I160" s="147">
        <v>0</v>
      </c>
      <c r="J160" s="148">
        <v>104000</v>
      </c>
      <c r="K160" s="148">
        <v>104000</v>
      </c>
      <c r="L160" s="147">
        <v>0</v>
      </c>
      <c r="M160" s="147">
        <v>0</v>
      </c>
      <c r="N160" s="147">
        <v>0</v>
      </c>
      <c r="O160" s="147">
        <v>0</v>
      </c>
      <c r="P160" s="148">
        <v>0</v>
      </c>
    </row>
    <row r="161" ht="26.25" customHeight="1" spans="1:16">
      <c r="A161" s="163" t="s">
        <v>524</v>
      </c>
      <c r="B161" s="163" t="s">
        <v>334</v>
      </c>
      <c r="C161" s="163" t="s">
        <v>351</v>
      </c>
      <c r="D161" s="164" t="s">
        <v>527</v>
      </c>
      <c r="E161" s="147">
        <v>190000</v>
      </c>
      <c r="F161" s="147">
        <v>0</v>
      </c>
      <c r="G161" s="147">
        <v>0</v>
      </c>
      <c r="H161" s="147">
        <v>0</v>
      </c>
      <c r="I161" s="147">
        <v>0</v>
      </c>
      <c r="J161" s="148">
        <v>190000</v>
      </c>
      <c r="K161" s="148">
        <v>190000</v>
      </c>
      <c r="L161" s="147">
        <v>0</v>
      </c>
      <c r="M161" s="147">
        <v>0</v>
      </c>
      <c r="N161" s="147">
        <v>0</v>
      </c>
      <c r="O161" s="147">
        <v>0</v>
      </c>
      <c r="P161" s="148">
        <v>0</v>
      </c>
    </row>
    <row r="162" ht="26.25" customHeight="1" spans="1:16">
      <c r="A162" s="163" t="s">
        <v>528</v>
      </c>
      <c r="B162" s="163" t="s">
        <v>330</v>
      </c>
      <c r="C162" s="163" t="s">
        <v>332</v>
      </c>
      <c r="D162" s="164" t="s">
        <v>403</v>
      </c>
      <c r="E162" s="147">
        <v>50000</v>
      </c>
      <c r="F162" s="147">
        <v>0</v>
      </c>
      <c r="G162" s="147">
        <v>0</v>
      </c>
      <c r="H162" s="147">
        <v>0</v>
      </c>
      <c r="I162" s="147">
        <v>0</v>
      </c>
      <c r="J162" s="148">
        <v>50000</v>
      </c>
      <c r="K162" s="148">
        <v>50000</v>
      </c>
      <c r="L162" s="147">
        <v>0</v>
      </c>
      <c r="M162" s="147">
        <v>0</v>
      </c>
      <c r="N162" s="147">
        <v>0</v>
      </c>
      <c r="O162" s="147">
        <v>0</v>
      </c>
      <c r="P162" s="148">
        <v>0</v>
      </c>
    </row>
    <row r="163" ht="26.25" customHeight="1" spans="1:16">
      <c r="A163" s="163" t="s">
        <v>528</v>
      </c>
      <c r="B163" s="163" t="s">
        <v>330</v>
      </c>
      <c r="C163" s="163" t="s">
        <v>360</v>
      </c>
      <c r="D163" s="164" t="s">
        <v>529</v>
      </c>
      <c r="E163" s="147">
        <v>979442</v>
      </c>
      <c r="F163" s="147">
        <v>861042</v>
      </c>
      <c r="G163" s="147">
        <v>690476</v>
      </c>
      <c r="H163" s="147">
        <v>170566</v>
      </c>
      <c r="I163" s="147">
        <v>0</v>
      </c>
      <c r="J163" s="148">
        <v>118400</v>
      </c>
      <c r="K163" s="148">
        <v>40000</v>
      </c>
      <c r="L163" s="147">
        <v>78400</v>
      </c>
      <c r="M163" s="147">
        <v>0</v>
      </c>
      <c r="N163" s="147">
        <v>0</v>
      </c>
      <c r="O163" s="147">
        <v>0</v>
      </c>
      <c r="P163" s="148">
        <v>0</v>
      </c>
    </row>
    <row r="164" ht="26.25" customHeight="1" spans="1:16">
      <c r="A164" s="163" t="s">
        <v>528</v>
      </c>
      <c r="B164" s="163" t="s">
        <v>332</v>
      </c>
      <c r="C164" s="163" t="s">
        <v>332</v>
      </c>
      <c r="D164" s="164" t="s">
        <v>403</v>
      </c>
      <c r="E164" s="147">
        <v>1850000</v>
      </c>
      <c r="F164" s="147">
        <v>750000</v>
      </c>
      <c r="G164" s="147">
        <v>0</v>
      </c>
      <c r="H164" s="147">
        <v>750000</v>
      </c>
      <c r="I164" s="147">
        <v>0</v>
      </c>
      <c r="J164" s="148">
        <v>1100000</v>
      </c>
      <c r="K164" s="148">
        <v>1100000</v>
      </c>
      <c r="L164" s="147">
        <v>0</v>
      </c>
      <c r="M164" s="147">
        <v>0</v>
      </c>
      <c r="N164" s="147">
        <v>0</v>
      </c>
      <c r="O164" s="147">
        <v>0</v>
      </c>
      <c r="P164" s="148">
        <v>0</v>
      </c>
    </row>
    <row r="165" ht="26.25" customHeight="1" spans="1:16">
      <c r="A165" s="163" t="s">
        <v>530</v>
      </c>
      <c r="B165" s="163"/>
      <c r="C165" s="163"/>
      <c r="D165" s="164" t="s">
        <v>531</v>
      </c>
      <c r="E165" s="147">
        <v>11900000</v>
      </c>
      <c r="F165" s="147">
        <v>0</v>
      </c>
      <c r="G165" s="147">
        <v>0</v>
      </c>
      <c r="H165" s="147">
        <v>0</v>
      </c>
      <c r="I165" s="147">
        <v>0</v>
      </c>
      <c r="J165" s="148">
        <v>11900000</v>
      </c>
      <c r="K165" s="148">
        <v>11900000</v>
      </c>
      <c r="L165" s="147">
        <v>0</v>
      </c>
      <c r="M165" s="147">
        <v>0</v>
      </c>
      <c r="N165" s="147">
        <v>0</v>
      </c>
      <c r="O165" s="147">
        <v>0</v>
      </c>
      <c r="P165" s="148">
        <v>0</v>
      </c>
    </row>
    <row r="166" ht="26.25" customHeight="1" spans="1:16">
      <c r="A166" s="163" t="s">
        <v>532</v>
      </c>
      <c r="B166" s="163" t="s">
        <v>351</v>
      </c>
      <c r="C166" s="163" t="s">
        <v>330</v>
      </c>
      <c r="D166" s="164" t="s">
        <v>533</v>
      </c>
      <c r="E166" s="147">
        <v>24277800</v>
      </c>
      <c r="F166" s="147">
        <v>0</v>
      </c>
      <c r="G166" s="147">
        <v>0</v>
      </c>
      <c r="H166" s="147">
        <v>0</v>
      </c>
      <c r="I166" s="147">
        <v>0</v>
      </c>
      <c r="J166" s="148">
        <v>24277800</v>
      </c>
      <c r="K166" s="148">
        <v>24277800</v>
      </c>
      <c r="L166" s="147">
        <v>0</v>
      </c>
      <c r="M166" s="147">
        <v>0</v>
      </c>
      <c r="N166" s="147">
        <v>0</v>
      </c>
      <c r="O166" s="147">
        <v>0</v>
      </c>
      <c r="P166" s="148">
        <v>0</v>
      </c>
    </row>
    <row r="167" ht="26.25" customHeight="1" spans="1:16">
      <c r="A167" s="163" t="s">
        <v>534</v>
      </c>
      <c r="B167" s="163" t="s">
        <v>343</v>
      </c>
      <c r="C167" s="163" t="s">
        <v>351</v>
      </c>
      <c r="D167" s="164" t="s">
        <v>535</v>
      </c>
      <c r="E167" s="147">
        <v>10380000</v>
      </c>
      <c r="F167" s="147">
        <v>0</v>
      </c>
      <c r="G167" s="147">
        <v>0</v>
      </c>
      <c r="H167" s="147">
        <v>0</v>
      </c>
      <c r="I167" s="147">
        <v>0</v>
      </c>
      <c r="J167" s="148">
        <v>10380000</v>
      </c>
      <c r="K167" s="148">
        <v>10380000</v>
      </c>
      <c r="L167" s="147">
        <v>0</v>
      </c>
      <c r="M167" s="147">
        <v>0</v>
      </c>
      <c r="N167" s="147">
        <v>0</v>
      </c>
      <c r="O167" s="147">
        <v>0</v>
      </c>
      <c r="P167" s="148">
        <v>0</v>
      </c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7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0.8333333333333" customWidth="1"/>
    <col min="2" max="2" width="7.66666666666667" customWidth="1"/>
    <col min="3" max="3" width="6.33333333333333" customWidth="1"/>
    <col min="4" max="4" width="39.5" customWidth="1"/>
    <col min="5" max="5" width="15" customWidth="1"/>
    <col min="6" max="6" width="22.1666666666667" customWidth="1"/>
    <col min="7" max="17" width="12.6666666666667" customWidth="1"/>
  </cols>
  <sheetData>
    <row r="1" ht="23.25" customHeight="1" spans="1:19">
      <c r="A1" s="90" t="s">
        <v>645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Q1" s="108"/>
      <c r="R1" s="137"/>
      <c r="S1" s="137"/>
    </row>
    <row r="2" ht="23.25" customHeight="1" spans="1:19">
      <c r="A2" s="152" t="s">
        <v>28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37"/>
      <c r="S2" s="137"/>
    </row>
    <row r="3" ht="23.25" customHeight="1" spans="1:19">
      <c r="A3" s="130" t="s">
        <v>47</v>
      </c>
      <c r="B3" s="131"/>
      <c r="C3" s="131"/>
      <c r="D3" s="131"/>
      <c r="E3" s="131"/>
      <c r="F3" s="131"/>
      <c r="G3" s="131"/>
      <c r="H3" s="131"/>
      <c r="I3" s="131"/>
      <c r="J3" s="151"/>
      <c r="K3" s="151"/>
      <c r="L3" s="151"/>
      <c r="M3" s="151"/>
      <c r="N3" s="151"/>
      <c r="O3" s="151"/>
      <c r="Q3" s="149" t="s">
        <v>119</v>
      </c>
      <c r="R3" s="137"/>
      <c r="S3" s="137"/>
    </row>
    <row r="4" ht="23.25" customHeight="1" spans="1:19">
      <c r="A4" s="143" t="s">
        <v>537</v>
      </c>
      <c r="B4" s="143"/>
      <c r="C4" s="143"/>
      <c r="D4" s="111" t="s">
        <v>550</v>
      </c>
      <c r="E4" s="143" t="s">
        <v>538</v>
      </c>
      <c r="F4" s="153" t="s">
        <v>551</v>
      </c>
      <c r="G4" s="154" t="s">
        <v>552</v>
      </c>
      <c r="H4" s="153" t="s">
        <v>553</v>
      </c>
      <c r="I4" s="153" t="s">
        <v>554</v>
      </c>
      <c r="J4" s="156" t="s">
        <v>555</v>
      </c>
      <c r="K4" s="156" t="s">
        <v>556</v>
      </c>
      <c r="L4" s="156" t="s">
        <v>548</v>
      </c>
      <c r="M4" s="156" t="s">
        <v>557</v>
      </c>
      <c r="N4" s="156" t="s">
        <v>543</v>
      </c>
      <c r="O4" s="156" t="s">
        <v>558</v>
      </c>
      <c r="P4" s="156" t="s">
        <v>546</v>
      </c>
      <c r="Q4" s="155" t="s">
        <v>533</v>
      </c>
      <c r="R4" s="158"/>
      <c r="S4" s="158"/>
    </row>
    <row r="5" ht="15" customHeight="1" spans="1:19">
      <c r="A5" s="155" t="s">
        <v>325</v>
      </c>
      <c r="B5" s="155" t="s">
        <v>326</v>
      </c>
      <c r="C5" s="155" t="s">
        <v>327</v>
      </c>
      <c r="D5" s="30"/>
      <c r="E5" s="155"/>
      <c r="F5" s="156"/>
      <c r="G5" s="157"/>
      <c r="H5" s="156"/>
      <c r="I5" s="156"/>
      <c r="J5" s="156"/>
      <c r="K5" s="156"/>
      <c r="L5" s="156"/>
      <c r="M5" s="156"/>
      <c r="N5" s="156"/>
      <c r="O5" s="156"/>
      <c r="P5" s="156"/>
      <c r="Q5" s="155"/>
      <c r="R5" s="158"/>
      <c r="S5" s="158"/>
    </row>
    <row r="6" ht="15" customHeight="1" spans="1:19">
      <c r="A6" s="155"/>
      <c r="B6" s="155"/>
      <c r="C6" s="155"/>
      <c r="D6" s="30"/>
      <c r="E6" s="155"/>
      <c r="F6" s="156"/>
      <c r="G6" s="157"/>
      <c r="H6" s="156"/>
      <c r="I6" s="156"/>
      <c r="J6" s="156"/>
      <c r="K6" s="156"/>
      <c r="L6" s="156"/>
      <c r="M6" s="156"/>
      <c r="N6" s="156"/>
      <c r="O6" s="156"/>
      <c r="P6" s="156"/>
      <c r="Q6" s="155"/>
      <c r="R6" s="158"/>
      <c r="S6" s="158"/>
    </row>
    <row r="7" s="77" customFormat="1" ht="26.25" customHeight="1" spans="1:19">
      <c r="A7" s="56"/>
      <c r="B7" s="56"/>
      <c r="C7" s="56"/>
      <c r="D7" s="132" t="s">
        <v>328</v>
      </c>
      <c r="E7" s="147">
        <v>385714840</v>
      </c>
      <c r="F7" s="147">
        <v>80164567</v>
      </c>
      <c r="G7" s="147">
        <v>184095666</v>
      </c>
      <c r="H7" s="147">
        <v>7030000</v>
      </c>
      <c r="I7" s="147">
        <v>0</v>
      </c>
      <c r="J7" s="147">
        <v>64062967</v>
      </c>
      <c r="K7" s="147">
        <v>8500000</v>
      </c>
      <c r="L7" s="147">
        <v>0</v>
      </c>
      <c r="M7" s="147">
        <v>0</v>
      </c>
      <c r="N7" s="147">
        <v>41591640</v>
      </c>
      <c r="O7" s="147">
        <v>0</v>
      </c>
      <c r="P7" s="147">
        <v>0</v>
      </c>
      <c r="Q7" s="148">
        <v>270000</v>
      </c>
      <c r="R7" s="137"/>
      <c r="S7" s="137"/>
    </row>
    <row r="8" ht="26.25" customHeight="1" spans="1:19">
      <c r="A8" s="56" t="s">
        <v>329</v>
      </c>
      <c r="B8" s="56" t="s">
        <v>330</v>
      </c>
      <c r="C8" s="56" t="s">
        <v>330</v>
      </c>
      <c r="D8" s="132" t="s">
        <v>331</v>
      </c>
      <c r="E8" s="147">
        <v>2107870</v>
      </c>
      <c r="F8" s="147">
        <v>1386210</v>
      </c>
      <c r="G8" s="147">
        <v>721660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8">
        <v>0</v>
      </c>
      <c r="R8" s="137"/>
      <c r="S8" s="137"/>
    </row>
    <row r="9" ht="26.25" customHeight="1" spans="1:19">
      <c r="A9" s="56" t="s">
        <v>329</v>
      </c>
      <c r="B9" s="56" t="s">
        <v>330</v>
      </c>
      <c r="C9" s="56" t="s">
        <v>332</v>
      </c>
      <c r="D9" s="132" t="s">
        <v>333</v>
      </c>
      <c r="E9" s="147">
        <v>217000</v>
      </c>
      <c r="F9" s="147">
        <v>0</v>
      </c>
      <c r="G9" s="147">
        <v>217000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8">
        <v>0</v>
      </c>
      <c r="R9" s="137"/>
      <c r="S9" s="137"/>
    </row>
    <row r="10" ht="26.25" customHeight="1" spans="1:19">
      <c r="A10" s="56" t="s">
        <v>329</v>
      </c>
      <c r="B10" s="56" t="s">
        <v>330</v>
      </c>
      <c r="C10" s="56" t="s">
        <v>334</v>
      </c>
      <c r="D10" s="132" t="s">
        <v>335</v>
      </c>
      <c r="E10" s="147">
        <v>208000</v>
      </c>
      <c r="F10" s="147">
        <v>0</v>
      </c>
      <c r="G10" s="147">
        <v>208000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8">
        <v>0</v>
      </c>
      <c r="R10" s="137"/>
      <c r="S10" s="137"/>
    </row>
    <row r="11" ht="26.25" customHeight="1" spans="1:19">
      <c r="A11" s="56" t="s">
        <v>329</v>
      </c>
      <c r="B11" s="56" t="s">
        <v>330</v>
      </c>
      <c r="C11" s="56" t="s">
        <v>336</v>
      </c>
      <c r="D11" s="132" t="s">
        <v>337</v>
      </c>
      <c r="E11" s="147">
        <v>96000</v>
      </c>
      <c r="F11" s="147">
        <v>0</v>
      </c>
      <c r="G11" s="147">
        <v>96000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8">
        <v>0</v>
      </c>
      <c r="R11" s="137"/>
      <c r="S11" s="137"/>
    </row>
    <row r="12" ht="26.25" customHeight="1" spans="1:19">
      <c r="A12" s="56" t="s">
        <v>329</v>
      </c>
      <c r="B12" s="56" t="s">
        <v>332</v>
      </c>
      <c r="C12" s="56" t="s">
        <v>330</v>
      </c>
      <c r="D12" s="132" t="s">
        <v>338</v>
      </c>
      <c r="E12" s="147">
        <v>1502860</v>
      </c>
      <c r="F12" s="147">
        <v>990431</v>
      </c>
      <c r="G12" s="147">
        <v>512429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8">
        <v>0</v>
      </c>
      <c r="R12" s="137"/>
      <c r="S12" s="137"/>
    </row>
    <row r="13" ht="26.25" customHeight="1" spans="1:19">
      <c r="A13" s="56" t="s">
        <v>329</v>
      </c>
      <c r="B13" s="56" t="s">
        <v>332</v>
      </c>
      <c r="C13" s="56" t="s">
        <v>332</v>
      </c>
      <c r="D13" s="132" t="s">
        <v>339</v>
      </c>
      <c r="E13" s="147">
        <v>159000</v>
      </c>
      <c r="F13" s="147">
        <v>0</v>
      </c>
      <c r="G13" s="147">
        <v>159000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8">
        <v>0</v>
      </c>
      <c r="R13" s="137"/>
      <c r="S13" s="137"/>
    </row>
    <row r="14" ht="26.25" customHeight="1" spans="1:19">
      <c r="A14" s="56" t="s">
        <v>329</v>
      </c>
      <c r="B14" s="56" t="s">
        <v>332</v>
      </c>
      <c r="C14" s="56" t="s">
        <v>334</v>
      </c>
      <c r="D14" s="132" t="s">
        <v>340</v>
      </c>
      <c r="E14" s="147">
        <v>192000</v>
      </c>
      <c r="F14" s="147">
        <v>0</v>
      </c>
      <c r="G14" s="147">
        <v>192000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8">
        <v>0</v>
      </c>
      <c r="R14" s="137"/>
      <c r="S14" s="137"/>
    </row>
    <row r="15" ht="26.25" customHeight="1" spans="1:19">
      <c r="A15" s="56" t="s">
        <v>329</v>
      </c>
      <c r="B15" s="56" t="s">
        <v>332</v>
      </c>
      <c r="C15" s="56" t="s">
        <v>341</v>
      </c>
      <c r="D15" s="132" t="s">
        <v>342</v>
      </c>
      <c r="E15" s="147">
        <v>96000</v>
      </c>
      <c r="F15" s="147">
        <v>0</v>
      </c>
      <c r="G15" s="147">
        <v>96000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8">
        <v>0</v>
      </c>
      <c r="R15" s="137"/>
      <c r="S15" s="137"/>
    </row>
    <row r="16" ht="26.25" customHeight="1" spans="1:19">
      <c r="A16" s="56" t="s">
        <v>329</v>
      </c>
      <c r="B16" s="56" t="s">
        <v>343</v>
      </c>
      <c r="C16" s="56" t="s">
        <v>330</v>
      </c>
      <c r="D16" s="132" t="s">
        <v>344</v>
      </c>
      <c r="E16" s="147">
        <v>52269744</v>
      </c>
      <c r="F16" s="147">
        <v>18189676</v>
      </c>
      <c r="G16" s="147">
        <v>2723221</v>
      </c>
      <c r="H16" s="147">
        <v>0</v>
      </c>
      <c r="I16" s="147">
        <v>0</v>
      </c>
      <c r="J16" s="147">
        <v>1356847</v>
      </c>
      <c r="K16" s="147">
        <v>0</v>
      </c>
      <c r="L16" s="147">
        <v>0</v>
      </c>
      <c r="M16" s="147">
        <v>0</v>
      </c>
      <c r="N16" s="147">
        <v>30000000</v>
      </c>
      <c r="O16" s="147">
        <v>0</v>
      </c>
      <c r="P16" s="147">
        <v>0</v>
      </c>
      <c r="Q16" s="148">
        <v>0</v>
      </c>
      <c r="R16" s="137"/>
      <c r="S16" s="137"/>
    </row>
    <row r="17" ht="26.25" customHeight="1" spans="1:19">
      <c r="A17" s="56" t="s">
        <v>329</v>
      </c>
      <c r="B17" s="56" t="s">
        <v>343</v>
      </c>
      <c r="C17" s="56" t="s">
        <v>332</v>
      </c>
      <c r="D17" s="132" t="s">
        <v>345</v>
      </c>
      <c r="E17" s="147">
        <v>3156713</v>
      </c>
      <c r="F17" s="147">
        <v>1014295</v>
      </c>
      <c r="G17" s="147">
        <v>2112418</v>
      </c>
      <c r="H17" s="147">
        <v>30000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8">
        <v>0</v>
      </c>
      <c r="R17" s="137"/>
      <c r="S17" s="137"/>
    </row>
    <row r="18" ht="26.25" customHeight="1" spans="1:19">
      <c r="A18" s="56" t="s">
        <v>329</v>
      </c>
      <c r="B18" s="56" t="s">
        <v>343</v>
      </c>
      <c r="C18" s="56" t="s">
        <v>343</v>
      </c>
      <c r="D18" s="132" t="s">
        <v>346</v>
      </c>
      <c r="E18" s="147">
        <v>4530000</v>
      </c>
      <c r="F18" s="147">
        <v>0</v>
      </c>
      <c r="G18" s="147">
        <v>4530000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8">
        <v>0</v>
      </c>
      <c r="R18" s="137"/>
      <c r="S18" s="137"/>
    </row>
    <row r="19" ht="26.25" customHeight="1" spans="1:17">
      <c r="A19" s="56" t="s">
        <v>329</v>
      </c>
      <c r="B19" s="56" t="s">
        <v>343</v>
      </c>
      <c r="C19" s="56" t="s">
        <v>341</v>
      </c>
      <c r="D19" s="132" t="s">
        <v>347</v>
      </c>
      <c r="E19" s="147">
        <v>24000</v>
      </c>
      <c r="F19" s="147">
        <v>0</v>
      </c>
      <c r="G19" s="147">
        <v>24000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8">
        <v>0</v>
      </c>
    </row>
    <row r="20" ht="26.25" customHeight="1" spans="1:17">
      <c r="A20" s="56" t="s">
        <v>329</v>
      </c>
      <c r="B20" s="56" t="s">
        <v>343</v>
      </c>
      <c r="C20" s="56" t="s">
        <v>336</v>
      </c>
      <c r="D20" s="132" t="s">
        <v>348</v>
      </c>
      <c r="E20" s="147">
        <v>2813275</v>
      </c>
      <c r="F20" s="147">
        <v>532120</v>
      </c>
      <c r="G20" s="147">
        <v>2201155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8">
        <v>80000</v>
      </c>
    </row>
    <row r="21" ht="26.25" customHeight="1" spans="1:17">
      <c r="A21" s="56" t="s">
        <v>329</v>
      </c>
      <c r="B21" s="56" t="s">
        <v>343</v>
      </c>
      <c r="C21" s="56" t="s">
        <v>349</v>
      </c>
      <c r="D21" s="132" t="s">
        <v>350</v>
      </c>
      <c r="E21" s="147">
        <v>1576656</v>
      </c>
      <c r="F21" s="147">
        <v>0</v>
      </c>
      <c r="G21" s="147">
        <v>0</v>
      </c>
      <c r="H21" s="147">
        <v>0</v>
      </c>
      <c r="I21" s="147">
        <v>0</v>
      </c>
      <c r="J21" s="147">
        <v>1426656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8">
        <v>150000</v>
      </c>
    </row>
    <row r="22" ht="26.25" customHeight="1" spans="1:17">
      <c r="A22" s="56" t="s">
        <v>329</v>
      </c>
      <c r="B22" s="56" t="s">
        <v>343</v>
      </c>
      <c r="C22" s="56" t="s">
        <v>351</v>
      </c>
      <c r="D22" s="132" t="s">
        <v>352</v>
      </c>
      <c r="E22" s="147">
        <v>17004800</v>
      </c>
      <c r="F22" s="147">
        <v>0</v>
      </c>
      <c r="G22" s="147">
        <v>17004800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8">
        <v>0</v>
      </c>
    </row>
    <row r="23" ht="26.25" customHeight="1" spans="1:17">
      <c r="A23" s="56" t="s">
        <v>329</v>
      </c>
      <c r="B23" s="56" t="s">
        <v>334</v>
      </c>
      <c r="C23" s="56" t="s">
        <v>330</v>
      </c>
      <c r="D23" s="132" t="s">
        <v>353</v>
      </c>
      <c r="E23" s="147">
        <v>1708902</v>
      </c>
      <c r="F23" s="147">
        <v>1345868</v>
      </c>
      <c r="G23" s="147">
        <v>363034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8">
        <v>0</v>
      </c>
    </row>
    <row r="24" ht="26.25" customHeight="1" spans="1:17">
      <c r="A24" s="56" t="s">
        <v>329</v>
      </c>
      <c r="B24" s="56" t="s">
        <v>334</v>
      </c>
      <c r="C24" s="56" t="s">
        <v>332</v>
      </c>
      <c r="D24" s="132" t="s">
        <v>354</v>
      </c>
      <c r="E24" s="147">
        <v>402000</v>
      </c>
      <c r="F24" s="147">
        <v>0</v>
      </c>
      <c r="G24" s="147">
        <v>402000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8">
        <v>0</v>
      </c>
    </row>
    <row r="25" ht="26.25" customHeight="1" spans="1:17">
      <c r="A25" s="56" t="s">
        <v>329</v>
      </c>
      <c r="B25" s="56" t="s">
        <v>341</v>
      </c>
      <c r="C25" s="56" t="s">
        <v>330</v>
      </c>
      <c r="D25" s="132" t="s">
        <v>355</v>
      </c>
      <c r="E25" s="147">
        <v>629345</v>
      </c>
      <c r="F25" s="147">
        <v>511551</v>
      </c>
      <c r="G25" s="147">
        <v>117794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8">
        <v>0</v>
      </c>
    </row>
    <row r="26" ht="26.25" customHeight="1" spans="1:17">
      <c r="A26" s="56" t="s">
        <v>329</v>
      </c>
      <c r="B26" s="56" t="s">
        <v>341</v>
      </c>
      <c r="C26" s="56" t="s">
        <v>332</v>
      </c>
      <c r="D26" s="132" t="s">
        <v>356</v>
      </c>
      <c r="E26" s="147">
        <v>40000</v>
      </c>
      <c r="F26" s="147">
        <v>0</v>
      </c>
      <c r="G26" s="147">
        <v>40000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8">
        <v>0</v>
      </c>
    </row>
    <row r="27" ht="26.25" customHeight="1" spans="1:17">
      <c r="A27" s="56" t="s">
        <v>329</v>
      </c>
      <c r="B27" s="56" t="s">
        <v>341</v>
      </c>
      <c r="C27" s="56" t="s">
        <v>357</v>
      </c>
      <c r="D27" s="132" t="s">
        <v>358</v>
      </c>
      <c r="E27" s="147">
        <v>430000</v>
      </c>
      <c r="F27" s="147">
        <v>0</v>
      </c>
      <c r="G27" s="147">
        <v>430000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8">
        <v>0</v>
      </c>
    </row>
    <row r="28" ht="26.25" customHeight="1" spans="1:17">
      <c r="A28" s="56" t="s">
        <v>329</v>
      </c>
      <c r="B28" s="56" t="s">
        <v>341</v>
      </c>
      <c r="C28" s="56" t="s">
        <v>336</v>
      </c>
      <c r="D28" s="132" t="s">
        <v>359</v>
      </c>
      <c r="E28" s="147">
        <v>150000</v>
      </c>
      <c r="F28" s="147">
        <v>0</v>
      </c>
      <c r="G28" s="147">
        <v>150000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8">
        <v>0</v>
      </c>
    </row>
    <row r="29" ht="26.25" customHeight="1" spans="1:17">
      <c r="A29" s="56" t="s">
        <v>329</v>
      </c>
      <c r="B29" s="56" t="s">
        <v>360</v>
      </c>
      <c r="C29" s="56" t="s">
        <v>330</v>
      </c>
      <c r="D29" s="132" t="s">
        <v>361</v>
      </c>
      <c r="E29" s="147">
        <v>2605335</v>
      </c>
      <c r="F29" s="147">
        <v>2033071</v>
      </c>
      <c r="G29" s="147">
        <v>572264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8">
        <v>0</v>
      </c>
    </row>
    <row r="30" ht="26.25" customHeight="1" spans="1:17">
      <c r="A30" s="56" t="s">
        <v>329</v>
      </c>
      <c r="B30" s="56" t="s">
        <v>360</v>
      </c>
      <c r="C30" s="56" t="s">
        <v>332</v>
      </c>
      <c r="D30" s="132" t="s">
        <v>362</v>
      </c>
      <c r="E30" s="147">
        <v>938000</v>
      </c>
      <c r="F30" s="147">
        <v>0</v>
      </c>
      <c r="G30" s="147">
        <v>938000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8">
        <v>0</v>
      </c>
    </row>
    <row r="31" ht="26.25" customHeight="1" spans="1:17">
      <c r="A31" s="56" t="s">
        <v>329</v>
      </c>
      <c r="B31" s="56" t="s">
        <v>360</v>
      </c>
      <c r="C31" s="56" t="s">
        <v>336</v>
      </c>
      <c r="D31" s="132" t="s">
        <v>363</v>
      </c>
      <c r="E31" s="147">
        <v>200000</v>
      </c>
      <c r="F31" s="147">
        <v>0</v>
      </c>
      <c r="G31" s="147">
        <v>200000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8">
        <v>0</v>
      </c>
    </row>
    <row r="32" ht="26.25" customHeight="1" spans="1:17">
      <c r="A32" s="56" t="s">
        <v>329</v>
      </c>
      <c r="B32" s="56" t="s">
        <v>357</v>
      </c>
      <c r="C32" s="56" t="s">
        <v>336</v>
      </c>
      <c r="D32" s="132" t="s">
        <v>364</v>
      </c>
      <c r="E32" s="147">
        <v>11969100</v>
      </c>
      <c r="F32" s="147">
        <v>0</v>
      </c>
      <c r="G32" s="147">
        <v>11969100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8">
        <v>0</v>
      </c>
    </row>
    <row r="33" ht="26.25" customHeight="1" spans="1:17">
      <c r="A33" s="56" t="s">
        <v>329</v>
      </c>
      <c r="B33" s="56" t="s">
        <v>336</v>
      </c>
      <c r="C33" s="56" t="s">
        <v>330</v>
      </c>
      <c r="D33" s="132" t="s">
        <v>365</v>
      </c>
      <c r="E33" s="147">
        <v>801540</v>
      </c>
      <c r="F33" s="147">
        <v>638784</v>
      </c>
      <c r="G33" s="147">
        <v>162756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8">
        <v>0</v>
      </c>
    </row>
    <row r="34" ht="26.25" customHeight="1" spans="1:17">
      <c r="A34" s="56" t="s">
        <v>329</v>
      </c>
      <c r="B34" s="56" t="s">
        <v>336</v>
      </c>
      <c r="C34" s="56" t="s">
        <v>332</v>
      </c>
      <c r="D34" s="132" t="s">
        <v>366</v>
      </c>
      <c r="E34" s="147">
        <v>143200</v>
      </c>
      <c r="F34" s="147">
        <v>0</v>
      </c>
      <c r="G34" s="147">
        <v>143200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8">
        <v>0</v>
      </c>
    </row>
    <row r="35" ht="26.25" customHeight="1" spans="1:17">
      <c r="A35" s="56" t="s">
        <v>329</v>
      </c>
      <c r="B35" s="56" t="s">
        <v>367</v>
      </c>
      <c r="C35" s="56" t="s">
        <v>330</v>
      </c>
      <c r="D35" s="132" t="s">
        <v>368</v>
      </c>
      <c r="E35" s="147">
        <v>1748989</v>
      </c>
      <c r="F35" s="147">
        <v>1188818</v>
      </c>
      <c r="G35" s="147">
        <v>560171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8">
        <v>0</v>
      </c>
    </row>
    <row r="36" ht="26.25" customHeight="1" spans="1:17">
      <c r="A36" s="56" t="s">
        <v>329</v>
      </c>
      <c r="B36" s="56" t="s">
        <v>367</v>
      </c>
      <c r="C36" s="56" t="s">
        <v>332</v>
      </c>
      <c r="D36" s="132" t="s">
        <v>369</v>
      </c>
      <c r="E36" s="147">
        <v>312000</v>
      </c>
      <c r="F36" s="147">
        <v>0</v>
      </c>
      <c r="G36" s="147">
        <v>312000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8">
        <v>0</v>
      </c>
    </row>
    <row r="37" ht="26.25" customHeight="1" spans="1:17">
      <c r="A37" s="56" t="s">
        <v>329</v>
      </c>
      <c r="B37" s="56" t="s">
        <v>371</v>
      </c>
      <c r="C37" s="56" t="s">
        <v>332</v>
      </c>
      <c r="D37" s="132" t="s">
        <v>372</v>
      </c>
      <c r="E37" s="147">
        <v>60000</v>
      </c>
      <c r="F37" s="147">
        <v>0</v>
      </c>
      <c r="G37" s="147">
        <v>60000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8">
        <v>0</v>
      </c>
    </row>
    <row r="38" ht="26.25" customHeight="1" spans="1:17">
      <c r="A38" s="56" t="s">
        <v>329</v>
      </c>
      <c r="B38" s="56" t="s">
        <v>371</v>
      </c>
      <c r="C38" s="56" t="s">
        <v>336</v>
      </c>
      <c r="D38" s="132" t="s">
        <v>373</v>
      </c>
      <c r="E38" s="147">
        <v>300000</v>
      </c>
      <c r="F38" s="147">
        <v>0</v>
      </c>
      <c r="G38" s="147">
        <v>300000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8">
        <v>0</v>
      </c>
    </row>
    <row r="39" ht="26.25" customHeight="1" spans="1:17">
      <c r="A39" s="56" t="s">
        <v>329</v>
      </c>
      <c r="B39" s="56" t="s">
        <v>374</v>
      </c>
      <c r="C39" s="56" t="s">
        <v>330</v>
      </c>
      <c r="D39" s="132" t="s">
        <v>375</v>
      </c>
      <c r="E39" s="147">
        <v>336276</v>
      </c>
      <c r="F39" s="147">
        <v>269864</v>
      </c>
      <c r="G39" s="147">
        <v>66412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8">
        <v>0</v>
      </c>
    </row>
    <row r="40" ht="26.25" customHeight="1" spans="1:17">
      <c r="A40" s="56" t="s">
        <v>329</v>
      </c>
      <c r="B40" s="56" t="s">
        <v>374</v>
      </c>
      <c r="C40" s="56" t="s">
        <v>332</v>
      </c>
      <c r="D40" s="132" t="s">
        <v>376</v>
      </c>
      <c r="E40" s="147">
        <v>60000</v>
      </c>
      <c r="F40" s="147">
        <v>0</v>
      </c>
      <c r="G40" s="147">
        <v>60000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8">
        <v>0</v>
      </c>
    </row>
    <row r="41" ht="26.25" customHeight="1" spans="1:17">
      <c r="A41" s="56" t="s">
        <v>329</v>
      </c>
      <c r="B41" s="56" t="s">
        <v>374</v>
      </c>
      <c r="C41" s="56" t="s">
        <v>334</v>
      </c>
      <c r="D41" s="132" t="s">
        <v>377</v>
      </c>
      <c r="E41" s="147">
        <v>30000</v>
      </c>
      <c r="F41" s="147">
        <v>0</v>
      </c>
      <c r="G41" s="147">
        <v>30000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8">
        <v>0</v>
      </c>
    </row>
    <row r="42" ht="26.25" customHeight="1" spans="1:17">
      <c r="A42" s="56" t="s">
        <v>329</v>
      </c>
      <c r="B42" s="56" t="s">
        <v>378</v>
      </c>
      <c r="C42" s="56" t="s">
        <v>332</v>
      </c>
      <c r="D42" s="132" t="s">
        <v>379</v>
      </c>
      <c r="E42" s="147">
        <v>220000</v>
      </c>
      <c r="F42" s="147">
        <v>0</v>
      </c>
      <c r="G42" s="147">
        <v>140000</v>
      </c>
      <c r="H42" s="147">
        <v>0</v>
      </c>
      <c r="I42" s="147">
        <v>0</v>
      </c>
      <c r="J42" s="147">
        <v>80000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8">
        <v>0</v>
      </c>
    </row>
    <row r="43" ht="26.25" customHeight="1" spans="1:17">
      <c r="A43" s="56" t="s">
        <v>329</v>
      </c>
      <c r="B43" s="56" t="s">
        <v>380</v>
      </c>
      <c r="C43" s="56" t="s">
        <v>330</v>
      </c>
      <c r="D43" s="132" t="s">
        <v>381</v>
      </c>
      <c r="E43" s="147">
        <v>415376</v>
      </c>
      <c r="F43" s="147">
        <v>309337</v>
      </c>
      <c r="G43" s="147">
        <v>106039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8">
        <v>0</v>
      </c>
    </row>
    <row r="44" ht="26.25" customHeight="1" spans="1:17">
      <c r="A44" s="56" t="s">
        <v>329</v>
      </c>
      <c r="B44" s="56" t="s">
        <v>380</v>
      </c>
      <c r="C44" s="56" t="s">
        <v>332</v>
      </c>
      <c r="D44" s="132" t="s">
        <v>382</v>
      </c>
      <c r="E44" s="147">
        <v>532333</v>
      </c>
      <c r="F44" s="147">
        <v>116098</v>
      </c>
      <c r="G44" s="147">
        <v>416235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8">
        <v>0</v>
      </c>
    </row>
    <row r="45" ht="26.25" customHeight="1" spans="1:17">
      <c r="A45" s="56" t="s">
        <v>329</v>
      </c>
      <c r="B45" s="56" t="s">
        <v>380</v>
      </c>
      <c r="C45" s="56" t="s">
        <v>360</v>
      </c>
      <c r="D45" s="132" t="s">
        <v>383</v>
      </c>
      <c r="E45" s="147">
        <v>24000</v>
      </c>
      <c r="F45" s="147">
        <v>0</v>
      </c>
      <c r="G45" s="147">
        <v>24000</v>
      </c>
      <c r="H45" s="147">
        <v>0</v>
      </c>
      <c r="I45" s="147">
        <v>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7">
        <v>0</v>
      </c>
      <c r="Q45" s="148">
        <v>0</v>
      </c>
    </row>
    <row r="46" ht="26.25" customHeight="1" spans="1:17">
      <c r="A46" s="56" t="s">
        <v>329</v>
      </c>
      <c r="B46" s="56" t="s">
        <v>384</v>
      </c>
      <c r="C46" s="56" t="s">
        <v>330</v>
      </c>
      <c r="D46" s="132" t="s">
        <v>385</v>
      </c>
      <c r="E46" s="147">
        <v>5020575</v>
      </c>
      <c r="F46" s="147">
        <v>3439179</v>
      </c>
      <c r="G46" s="147">
        <v>1581396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48">
        <v>0</v>
      </c>
    </row>
    <row r="47" ht="26.25" customHeight="1" spans="1:17">
      <c r="A47" s="56" t="s">
        <v>329</v>
      </c>
      <c r="B47" s="56" t="s">
        <v>384</v>
      </c>
      <c r="C47" s="56" t="s">
        <v>332</v>
      </c>
      <c r="D47" s="132" t="s">
        <v>386</v>
      </c>
      <c r="E47" s="147">
        <v>654000</v>
      </c>
      <c r="F47" s="147">
        <v>0</v>
      </c>
      <c r="G47" s="147">
        <v>654000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7">
        <v>0</v>
      </c>
      <c r="Q47" s="148">
        <v>0</v>
      </c>
    </row>
    <row r="48" ht="26.25" customHeight="1" spans="1:17">
      <c r="A48" s="56" t="s">
        <v>329</v>
      </c>
      <c r="B48" s="56" t="s">
        <v>384</v>
      </c>
      <c r="C48" s="56" t="s">
        <v>341</v>
      </c>
      <c r="D48" s="132" t="s">
        <v>387</v>
      </c>
      <c r="E48" s="147">
        <v>1678000</v>
      </c>
      <c r="F48" s="147">
        <v>0</v>
      </c>
      <c r="G48" s="147">
        <v>1678000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8">
        <v>0</v>
      </c>
    </row>
    <row r="49" ht="26.25" customHeight="1" spans="1:17">
      <c r="A49" s="56" t="s">
        <v>329</v>
      </c>
      <c r="B49" s="56" t="s">
        <v>384</v>
      </c>
      <c r="C49" s="56" t="s">
        <v>351</v>
      </c>
      <c r="D49" s="132" t="s">
        <v>388</v>
      </c>
      <c r="E49" s="147">
        <v>3250000</v>
      </c>
      <c r="F49" s="147">
        <v>0</v>
      </c>
      <c r="G49" s="147">
        <v>250000</v>
      </c>
      <c r="H49" s="147">
        <v>3000000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8">
        <v>0</v>
      </c>
    </row>
    <row r="50" ht="26.25" customHeight="1" spans="1:17">
      <c r="A50" s="56" t="s">
        <v>329</v>
      </c>
      <c r="B50" s="56" t="s">
        <v>389</v>
      </c>
      <c r="C50" s="56" t="s">
        <v>330</v>
      </c>
      <c r="D50" s="132" t="s">
        <v>390</v>
      </c>
      <c r="E50" s="147">
        <v>1086929</v>
      </c>
      <c r="F50" s="147">
        <v>1086929</v>
      </c>
      <c r="G50" s="147">
        <v>0</v>
      </c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8">
        <v>0</v>
      </c>
    </row>
    <row r="51" ht="26.25" customHeight="1" spans="1:17">
      <c r="A51" s="56" t="s">
        <v>329</v>
      </c>
      <c r="B51" s="56" t="s">
        <v>389</v>
      </c>
      <c r="C51" s="56" t="s">
        <v>332</v>
      </c>
      <c r="D51" s="132" t="s">
        <v>391</v>
      </c>
      <c r="E51" s="147">
        <v>1851280</v>
      </c>
      <c r="F51" s="147">
        <v>0</v>
      </c>
      <c r="G51" s="147">
        <v>1851280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8">
        <v>0</v>
      </c>
    </row>
    <row r="52" ht="26.25" customHeight="1" spans="1:17">
      <c r="A52" s="56" t="s">
        <v>329</v>
      </c>
      <c r="B52" s="56" t="s">
        <v>389</v>
      </c>
      <c r="C52" s="56" t="s">
        <v>349</v>
      </c>
      <c r="D52" s="132" t="s">
        <v>392</v>
      </c>
      <c r="E52" s="147">
        <v>96000</v>
      </c>
      <c r="F52" s="147">
        <v>0</v>
      </c>
      <c r="G52" s="147">
        <v>96000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47">
        <v>0</v>
      </c>
      <c r="Q52" s="148">
        <v>0</v>
      </c>
    </row>
    <row r="53" ht="26.25" customHeight="1" spans="1:17">
      <c r="A53" s="56" t="s">
        <v>329</v>
      </c>
      <c r="B53" s="56" t="s">
        <v>389</v>
      </c>
      <c r="C53" s="56" t="s">
        <v>351</v>
      </c>
      <c r="D53" s="132" t="s">
        <v>393</v>
      </c>
      <c r="E53" s="147">
        <v>428000</v>
      </c>
      <c r="F53" s="147">
        <v>0</v>
      </c>
      <c r="G53" s="147">
        <v>128000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300000</v>
      </c>
      <c r="O53" s="147">
        <v>0</v>
      </c>
      <c r="P53" s="147">
        <v>0</v>
      </c>
      <c r="Q53" s="148">
        <v>0</v>
      </c>
    </row>
    <row r="54" ht="26.25" customHeight="1" spans="1:17">
      <c r="A54" s="56" t="s">
        <v>329</v>
      </c>
      <c r="B54" s="56" t="s">
        <v>394</v>
      </c>
      <c r="C54" s="56" t="s">
        <v>330</v>
      </c>
      <c r="D54" s="132" t="s">
        <v>395</v>
      </c>
      <c r="E54" s="147">
        <v>1162521</v>
      </c>
      <c r="F54" s="147">
        <v>870371</v>
      </c>
      <c r="G54" s="147">
        <v>292150</v>
      </c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0</v>
      </c>
      <c r="Q54" s="148">
        <v>0</v>
      </c>
    </row>
    <row r="55" ht="26.25" customHeight="1" spans="1:17">
      <c r="A55" s="56" t="s">
        <v>329</v>
      </c>
      <c r="B55" s="56" t="s">
        <v>394</v>
      </c>
      <c r="C55" s="56" t="s">
        <v>332</v>
      </c>
      <c r="D55" s="132" t="s">
        <v>396</v>
      </c>
      <c r="E55" s="147">
        <v>928000</v>
      </c>
      <c r="F55" s="147">
        <v>0</v>
      </c>
      <c r="G55" s="147">
        <v>768000</v>
      </c>
      <c r="H55" s="147">
        <v>0</v>
      </c>
      <c r="I55" s="147">
        <v>0</v>
      </c>
      <c r="J55" s="147">
        <v>160000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0</v>
      </c>
      <c r="Q55" s="148">
        <v>0</v>
      </c>
    </row>
    <row r="56" ht="26.25" customHeight="1" spans="1:17">
      <c r="A56" s="56" t="s">
        <v>329</v>
      </c>
      <c r="B56" s="56" t="s">
        <v>394</v>
      </c>
      <c r="C56" s="56" t="s">
        <v>351</v>
      </c>
      <c r="D56" s="132" t="s">
        <v>397</v>
      </c>
      <c r="E56" s="147">
        <v>2248000</v>
      </c>
      <c r="F56" s="147">
        <v>0</v>
      </c>
      <c r="G56" s="147">
        <v>2248000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0</v>
      </c>
      <c r="Q56" s="148">
        <v>0</v>
      </c>
    </row>
    <row r="57" ht="26.25" customHeight="1" spans="1:17">
      <c r="A57" s="56" t="s">
        <v>329</v>
      </c>
      <c r="B57" s="56" t="s">
        <v>398</v>
      </c>
      <c r="C57" s="56" t="s">
        <v>330</v>
      </c>
      <c r="D57" s="132" t="s">
        <v>399</v>
      </c>
      <c r="E57" s="147">
        <v>1070416</v>
      </c>
      <c r="F57" s="147">
        <v>786284</v>
      </c>
      <c r="G57" s="147">
        <v>284132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0</v>
      </c>
      <c r="Q57" s="148">
        <v>0</v>
      </c>
    </row>
    <row r="58" ht="26.25" customHeight="1" spans="1:17">
      <c r="A58" s="56" t="s">
        <v>329</v>
      </c>
      <c r="B58" s="56" t="s">
        <v>398</v>
      </c>
      <c r="C58" s="56" t="s">
        <v>332</v>
      </c>
      <c r="D58" s="132" t="s">
        <v>400</v>
      </c>
      <c r="E58" s="147">
        <v>286000</v>
      </c>
      <c r="F58" s="147">
        <v>0</v>
      </c>
      <c r="G58" s="147">
        <v>286000</v>
      </c>
      <c r="H58" s="147">
        <v>0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7">
        <v>0</v>
      </c>
      <c r="Q58" s="148">
        <v>0</v>
      </c>
    </row>
    <row r="59" ht="26.25" customHeight="1" spans="1:17">
      <c r="A59" s="56" t="s">
        <v>329</v>
      </c>
      <c r="B59" s="56" t="s">
        <v>401</v>
      </c>
      <c r="C59" s="56" t="s">
        <v>330</v>
      </c>
      <c r="D59" s="132" t="s">
        <v>402</v>
      </c>
      <c r="E59" s="147">
        <v>480000</v>
      </c>
      <c r="F59" s="147">
        <v>0</v>
      </c>
      <c r="G59" s="147">
        <v>480000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7">
        <v>0</v>
      </c>
      <c r="Q59" s="148">
        <v>0</v>
      </c>
    </row>
    <row r="60" ht="26.25" customHeight="1" spans="1:17">
      <c r="A60" s="56" t="s">
        <v>329</v>
      </c>
      <c r="B60" s="56" t="s">
        <v>401</v>
      </c>
      <c r="C60" s="56" t="s">
        <v>332</v>
      </c>
      <c r="D60" s="132" t="s">
        <v>403</v>
      </c>
      <c r="E60" s="147">
        <v>290000</v>
      </c>
      <c r="F60" s="147">
        <v>0</v>
      </c>
      <c r="G60" s="147">
        <v>290000</v>
      </c>
      <c r="H60" s="147">
        <v>0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7">
        <v>0</v>
      </c>
      <c r="Q60" s="148">
        <v>0</v>
      </c>
    </row>
    <row r="61" ht="26.25" customHeight="1" spans="1:17">
      <c r="A61" s="56" t="s">
        <v>329</v>
      </c>
      <c r="B61" s="56" t="s">
        <v>401</v>
      </c>
      <c r="C61" s="56" t="s">
        <v>341</v>
      </c>
      <c r="D61" s="132" t="s">
        <v>404</v>
      </c>
      <c r="E61" s="147">
        <v>180000</v>
      </c>
      <c r="F61" s="147">
        <v>0</v>
      </c>
      <c r="G61" s="147">
        <v>180000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7">
        <v>0</v>
      </c>
      <c r="Q61" s="148">
        <v>0</v>
      </c>
    </row>
    <row r="62" ht="26.25" customHeight="1" spans="1:17">
      <c r="A62" s="56" t="s">
        <v>329</v>
      </c>
      <c r="B62" s="56" t="s">
        <v>401</v>
      </c>
      <c r="C62" s="56" t="s">
        <v>351</v>
      </c>
      <c r="D62" s="132" t="s">
        <v>405</v>
      </c>
      <c r="E62" s="147">
        <v>80000</v>
      </c>
      <c r="F62" s="147">
        <v>0</v>
      </c>
      <c r="G62" s="147">
        <v>80000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8">
        <v>0</v>
      </c>
    </row>
    <row r="63" ht="26.25" customHeight="1" spans="1:17">
      <c r="A63" s="56" t="s">
        <v>406</v>
      </c>
      <c r="B63" s="56" t="s">
        <v>360</v>
      </c>
      <c r="C63" s="56" t="s">
        <v>343</v>
      </c>
      <c r="D63" s="132" t="s">
        <v>407</v>
      </c>
      <c r="E63" s="147">
        <v>382456</v>
      </c>
      <c r="F63" s="147">
        <v>297842</v>
      </c>
      <c r="G63" s="147">
        <v>84614</v>
      </c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7">
        <v>0</v>
      </c>
      <c r="Q63" s="148">
        <v>0</v>
      </c>
    </row>
    <row r="64" ht="26.25" customHeight="1" spans="1:17">
      <c r="A64" s="56" t="s">
        <v>406</v>
      </c>
      <c r="B64" s="56" t="s">
        <v>360</v>
      </c>
      <c r="C64" s="56" t="s">
        <v>351</v>
      </c>
      <c r="D64" s="132" t="s">
        <v>408</v>
      </c>
      <c r="E64" s="147">
        <v>2200000</v>
      </c>
      <c r="F64" s="147">
        <v>0</v>
      </c>
      <c r="G64" s="147">
        <v>700000</v>
      </c>
      <c r="H64" s="147">
        <v>0</v>
      </c>
      <c r="I64" s="147">
        <v>0</v>
      </c>
      <c r="J64" s="147">
        <v>0</v>
      </c>
      <c r="K64" s="147">
        <v>1500000</v>
      </c>
      <c r="L64" s="147">
        <v>0</v>
      </c>
      <c r="M64" s="147">
        <v>0</v>
      </c>
      <c r="N64" s="147">
        <v>0</v>
      </c>
      <c r="O64" s="147">
        <v>0</v>
      </c>
      <c r="P64" s="147">
        <v>0</v>
      </c>
      <c r="Q64" s="148">
        <v>0</v>
      </c>
    </row>
    <row r="65" ht="26.25" customHeight="1" spans="1:17">
      <c r="A65" s="56" t="s">
        <v>406</v>
      </c>
      <c r="B65" s="56" t="s">
        <v>351</v>
      </c>
      <c r="C65" s="56" t="s">
        <v>330</v>
      </c>
      <c r="D65" s="132" t="s">
        <v>409</v>
      </c>
      <c r="E65" s="147">
        <v>2136243</v>
      </c>
      <c r="F65" s="147">
        <v>105113</v>
      </c>
      <c r="G65" s="147">
        <v>2031130</v>
      </c>
      <c r="H65" s="147">
        <v>0</v>
      </c>
      <c r="I65" s="147">
        <v>0</v>
      </c>
      <c r="J65" s="147">
        <v>0</v>
      </c>
      <c r="K65" s="147">
        <v>0</v>
      </c>
      <c r="L65" s="147">
        <v>0</v>
      </c>
      <c r="M65" s="147">
        <v>0</v>
      </c>
      <c r="N65" s="147">
        <v>0</v>
      </c>
      <c r="O65" s="147">
        <v>0</v>
      </c>
      <c r="P65" s="147">
        <v>0</v>
      </c>
      <c r="Q65" s="148">
        <v>0</v>
      </c>
    </row>
    <row r="66" ht="26.25" customHeight="1" spans="1:17">
      <c r="A66" s="56" t="s">
        <v>410</v>
      </c>
      <c r="B66" s="56" t="s">
        <v>330</v>
      </c>
      <c r="C66" s="56" t="s">
        <v>330</v>
      </c>
      <c r="D66" s="132" t="s">
        <v>411</v>
      </c>
      <c r="E66" s="147">
        <v>3165000</v>
      </c>
      <c r="F66" s="147">
        <v>0</v>
      </c>
      <c r="G66" s="147">
        <v>3165000</v>
      </c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7">
        <v>0</v>
      </c>
      <c r="Q66" s="148">
        <v>0</v>
      </c>
    </row>
    <row r="67" ht="26.25" customHeight="1" spans="1:17">
      <c r="A67" s="56" t="s">
        <v>410</v>
      </c>
      <c r="B67" s="56" t="s">
        <v>332</v>
      </c>
      <c r="C67" s="56" t="s">
        <v>332</v>
      </c>
      <c r="D67" s="132" t="s">
        <v>412</v>
      </c>
      <c r="E67" s="147">
        <v>4556900</v>
      </c>
      <c r="F67" s="147">
        <v>0</v>
      </c>
      <c r="G67" s="147">
        <v>2300900</v>
      </c>
      <c r="H67" s="147">
        <v>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2256000</v>
      </c>
      <c r="O67" s="147">
        <v>0</v>
      </c>
      <c r="P67" s="147">
        <v>0</v>
      </c>
      <c r="Q67" s="148">
        <v>0</v>
      </c>
    </row>
    <row r="68" ht="26.25" customHeight="1" spans="1:17">
      <c r="A68" s="56" t="s">
        <v>410</v>
      </c>
      <c r="B68" s="56" t="s">
        <v>360</v>
      </c>
      <c r="C68" s="56" t="s">
        <v>330</v>
      </c>
      <c r="D68" s="132" t="s">
        <v>413</v>
      </c>
      <c r="E68" s="147">
        <v>1537377</v>
      </c>
      <c r="F68" s="147">
        <v>1128735</v>
      </c>
      <c r="G68" s="147">
        <v>408642</v>
      </c>
      <c r="H68" s="147">
        <v>0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0</v>
      </c>
      <c r="O68" s="147">
        <v>0</v>
      </c>
      <c r="P68" s="147">
        <v>0</v>
      </c>
      <c r="Q68" s="148">
        <v>0</v>
      </c>
    </row>
    <row r="69" ht="26.25" customHeight="1" spans="1:17">
      <c r="A69" s="56" t="s">
        <v>410</v>
      </c>
      <c r="B69" s="56" t="s">
        <v>360</v>
      </c>
      <c r="C69" s="56" t="s">
        <v>334</v>
      </c>
      <c r="D69" s="132" t="s">
        <v>414</v>
      </c>
      <c r="E69" s="147">
        <v>40000</v>
      </c>
      <c r="F69" s="147">
        <v>0</v>
      </c>
      <c r="G69" s="147">
        <v>40000</v>
      </c>
      <c r="H69" s="147">
        <v>0</v>
      </c>
      <c r="I69" s="147">
        <v>0</v>
      </c>
      <c r="J69" s="147">
        <v>0</v>
      </c>
      <c r="K69" s="147">
        <v>0</v>
      </c>
      <c r="L69" s="147">
        <v>0</v>
      </c>
      <c r="M69" s="147">
        <v>0</v>
      </c>
      <c r="N69" s="147">
        <v>0</v>
      </c>
      <c r="O69" s="147">
        <v>0</v>
      </c>
      <c r="P69" s="147">
        <v>0</v>
      </c>
      <c r="Q69" s="148">
        <v>0</v>
      </c>
    </row>
    <row r="70" ht="26.25" customHeight="1" spans="1:17">
      <c r="A70" s="56" t="s">
        <v>410</v>
      </c>
      <c r="B70" s="56" t="s">
        <v>360</v>
      </c>
      <c r="C70" s="56" t="s">
        <v>341</v>
      </c>
      <c r="D70" s="132" t="s">
        <v>415</v>
      </c>
      <c r="E70" s="147">
        <v>70000</v>
      </c>
      <c r="F70" s="147">
        <v>0</v>
      </c>
      <c r="G70" s="147">
        <v>70000</v>
      </c>
      <c r="H70" s="147">
        <v>0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  <c r="N70" s="147">
        <v>0</v>
      </c>
      <c r="O70" s="147">
        <v>0</v>
      </c>
      <c r="P70" s="147">
        <v>0</v>
      </c>
      <c r="Q70" s="148">
        <v>0</v>
      </c>
    </row>
    <row r="71" ht="26.25" customHeight="1" spans="1:17">
      <c r="A71" s="56" t="s">
        <v>410</v>
      </c>
      <c r="B71" s="56" t="s">
        <v>360</v>
      </c>
      <c r="C71" s="56" t="s">
        <v>357</v>
      </c>
      <c r="D71" s="132" t="s">
        <v>416</v>
      </c>
      <c r="E71" s="147">
        <v>259470</v>
      </c>
      <c r="F71" s="147">
        <v>0</v>
      </c>
      <c r="G71" s="147">
        <v>0</v>
      </c>
      <c r="H71" s="147">
        <v>0</v>
      </c>
      <c r="I71" s="147">
        <v>0</v>
      </c>
      <c r="J71" s="147">
        <v>259470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7">
        <v>0</v>
      </c>
      <c r="Q71" s="148">
        <v>0</v>
      </c>
    </row>
    <row r="72" ht="26.25" customHeight="1" spans="1:17">
      <c r="A72" s="56" t="s">
        <v>410</v>
      </c>
      <c r="B72" s="56" t="s">
        <v>360</v>
      </c>
      <c r="C72" s="56" t="s">
        <v>417</v>
      </c>
      <c r="D72" s="132" t="s">
        <v>418</v>
      </c>
      <c r="E72" s="147">
        <v>24000</v>
      </c>
      <c r="F72" s="147">
        <v>0</v>
      </c>
      <c r="G72" s="147">
        <v>24000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7">
        <v>0</v>
      </c>
      <c r="O72" s="147">
        <v>0</v>
      </c>
      <c r="P72" s="147">
        <v>0</v>
      </c>
      <c r="Q72" s="148">
        <v>0</v>
      </c>
    </row>
    <row r="73" ht="26.25" customHeight="1" spans="1:17">
      <c r="A73" s="56" t="s">
        <v>419</v>
      </c>
      <c r="B73" s="56" t="s">
        <v>330</v>
      </c>
      <c r="C73" s="56" t="s">
        <v>330</v>
      </c>
      <c r="D73" s="132" t="s">
        <v>420</v>
      </c>
      <c r="E73" s="147">
        <v>4506257</v>
      </c>
      <c r="F73" s="147">
        <v>3919314</v>
      </c>
      <c r="G73" s="147">
        <v>507743</v>
      </c>
      <c r="H73" s="147">
        <v>0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 s="147">
        <v>79200</v>
      </c>
      <c r="O73" s="147">
        <v>0</v>
      </c>
      <c r="P73" s="147">
        <v>0</v>
      </c>
      <c r="Q73" s="148">
        <v>0</v>
      </c>
    </row>
    <row r="74" ht="26.25" customHeight="1" spans="1:17">
      <c r="A74" s="56" t="s">
        <v>419</v>
      </c>
      <c r="B74" s="56" t="s">
        <v>330</v>
      </c>
      <c r="C74" s="56" t="s">
        <v>332</v>
      </c>
      <c r="D74" s="132" t="s">
        <v>421</v>
      </c>
      <c r="E74" s="147">
        <v>3187338</v>
      </c>
      <c r="F74" s="147">
        <v>557338</v>
      </c>
      <c r="G74" s="147">
        <v>2630000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7">
        <v>0</v>
      </c>
      <c r="Q74" s="148">
        <v>0</v>
      </c>
    </row>
    <row r="75" ht="26.25" customHeight="1" spans="1:17">
      <c r="A75" s="56" t="s">
        <v>419</v>
      </c>
      <c r="B75" s="56" t="s">
        <v>332</v>
      </c>
      <c r="C75" s="56" t="s">
        <v>330</v>
      </c>
      <c r="D75" s="132" t="s">
        <v>422</v>
      </c>
      <c r="E75" s="147">
        <v>348299</v>
      </c>
      <c r="F75" s="147">
        <v>0</v>
      </c>
      <c r="G75" s="147">
        <v>0</v>
      </c>
      <c r="H75" s="147">
        <v>0</v>
      </c>
      <c r="I75" s="147">
        <v>0</v>
      </c>
      <c r="J75" s="147">
        <v>348299</v>
      </c>
      <c r="K75" s="147">
        <v>0</v>
      </c>
      <c r="L75" s="147">
        <v>0</v>
      </c>
      <c r="M75" s="147">
        <v>0</v>
      </c>
      <c r="N75" s="147">
        <v>0</v>
      </c>
      <c r="O75" s="147">
        <v>0</v>
      </c>
      <c r="P75" s="147">
        <v>0</v>
      </c>
      <c r="Q75" s="148">
        <v>0</v>
      </c>
    </row>
    <row r="76" ht="26.25" customHeight="1" spans="1:17">
      <c r="A76" s="56" t="s">
        <v>419</v>
      </c>
      <c r="B76" s="56" t="s">
        <v>332</v>
      </c>
      <c r="C76" s="56" t="s">
        <v>332</v>
      </c>
      <c r="D76" s="132" t="s">
        <v>423</v>
      </c>
      <c r="E76" s="147">
        <v>28681070</v>
      </c>
      <c r="F76" s="147">
        <v>0</v>
      </c>
      <c r="G76" s="147">
        <v>450000</v>
      </c>
      <c r="H76" s="147">
        <v>0</v>
      </c>
      <c r="I76" s="147">
        <v>0</v>
      </c>
      <c r="J76" s="147">
        <v>23231070</v>
      </c>
      <c r="K76" s="147">
        <v>5000000</v>
      </c>
      <c r="L76" s="147">
        <v>0</v>
      </c>
      <c r="M76" s="147">
        <v>0</v>
      </c>
      <c r="N76" s="147">
        <v>0</v>
      </c>
      <c r="O76" s="147">
        <v>0</v>
      </c>
      <c r="P76" s="147">
        <v>0</v>
      </c>
      <c r="Q76" s="148">
        <v>0</v>
      </c>
    </row>
    <row r="77" ht="26.25" customHeight="1" spans="1:17">
      <c r="A77" s="56" t="s">
        <v>419</v>
      </c>
      <c r="B77" s="56" t="s">
        <v>332</v>
      </c>
      <c r="C77" s="56" t="s">
        <v>343</v>
      </c>
      <c r="D77" s="132" t="s">
        <v>424</v>
      </c>
      <c r="E77" s="147">
        <v>16901696</v>
      </c>
      <c r="F77" s="147">
        <v>0</v>
      </c>
      <c r="G77" s="147">
        <v>0</v>
      </c>
      <c r="H77" s="147">
        <v>0</v>
      </c>
      <c r="I77" s="147">
        <v>0</v>
      </c>
      <c r="J77" s="147">
        <v>16901696</v>
      </c>
      <c r="K77" s="147">
        <v>0</v>
      </c>
      <c r="L77" s="147">
        <v>0</v>
      </c>
      <c r="M77" s="147">
        <v>0</v>
      </c>
      <c r="N77" s="147">
        <v>0</v>
      </c>
      <c r="O77" s="147">
        <v>0</v>
      </c>
      <c r="P77" s="147">
        <v>0</v>
      </c>
      <c r="Q77" s="148">
        <v>0</v>
      </c>
    </row>
    <row r="78" ht="26.25" customHeight="1" spans="1:17">
      <c r="A78" s="56" t="s">
        <v>425</v>
      </c>
      <c r="B78" s="56" t="s">
        <v>330</v>
      </c>
      <c r="C78" s="56" t="s">
        <v>332</v>
      </c>
      <c r="D78" s="132" t="s">
        <v>426</v>
      </c>
      <c r="E78" s="147">
        <v>148000</v>
      </c>
      <c r="F78" s="147">
        <v>0</v>
      </c>
      <c r="G78" s="147">
        <v>148000</v>
      </c>
      <c r="H78" s="147">
        <v>0</v>
      </c>
      <c r="I78" s="147">
        <v>0</v>
      </c>
      <c r="J78" s="147">
        <v>0</v>
      </c>
      <c r="K78" s="147">
        <v>0</v>
      </c>
      <c r="L78" s="147">
        <v>0</v>
      </c>
      <c r="M78" s="147">
        <v>0</v>
      </c>
      <c r="N78" s="147">
        <v>0</v>
      </c>
      <c r="O78" s="147">
        <v>0</v>
      </c>
      <c r="P78" s="147">
        <v>0</v>
      </c>
      <c r="Q78" s="148">
        <v>0</v>
      </c>
    </row>
    <row r="79" ht="26.25" customHeight="1" spans="1:17">
      <c r="A79" s="56" t="s">
        <v>425</v>
      </c>
      <c r="B79" s="56" t="s">
        <v>357</v>
      </c>
      <c r="C79" s="56" t="s">
        <v>332</v>
      </c>
      <c r="D79" s="132" t="s">
        <v>427</v>
      </c>
      <c r="E79" s="147">
        <v>40000</v>
      </c>
      <c r="F79" s="147">
        <v>0</v>
      </c>
      <c r="G79" s="147">
        <v>40000</v>
      </c>
      <c r="H79" s="147">
        <v>0</v>
      </c>
      <c r="I79" s="147">
        <v>0</v>
      </c>
      <c r="J79" s="147">
        <v>0</v>
      </c>
      <c r="K79" s="147">
        <v>0</v>
      </c>
      <c r="L79" s="147">
        <v>0</v>
      </c>
      <c r="M79" s="147">
        <v>0</v>
      </c>
      <c r="N79" s="147">
        <v>0</v>
      </c>
      <c r="O79" s="147">
        <v>0</v>
      </c>
      <c r="P79" s="147">
        <v>0</v>
      </c>
      <c r="Q79" s="148">
        <v>0</v>
      </c>
    </row>
    <row r="80" ht="26.25" customHeight="1" spans="1:17">
      <c r="A80" s="56" t="s">
        <v>428</v>
      </c>
      <c r="B80" s="56" t="s">
        <v>330</v>
      </c>
      <c r="C80" s="56" t="s">
        <v>330</v>
      </c>
      <c r="D80" s="132" t="s">
        <v>429</v>
      </c>
      <c r="E80" s="147">
        <v>947379</v>
      </c>
      <c r="F80" s="147">
        <v>768698</v>
      </c>
      <c r="G80" s="147">
        <v>178681</v>
      </c>
      <c r="H80" s="147">
        <v>0</v>
      </c>
      <c r="I80" s="147">
        <v>0</v>
      </c>
      <c r="J80" s="147">
        <v>0</v>
      </c>
      <c r="K80" s="147">
        <v>0</v>
      </c>
      <c r="L80" s="147">
        <v>0</v>
      </c>
      <c r="M80" s="147">
        <v>0</v>
      </c>
      <c r="N80" s="147">
        <v>0</v>
      </c>
      <c r="O80" s="147">
        <v>0</v>
      </c>
      <c r="P80" s="147">
        <v>0</v>
      </c>
      <c r="Q80" s="148">
        <v>0</v>
      </c>
    </row>
    <row r="81" ht="26.25" customHeight="1" spans="1:17">
      <c r="A81" s="56" t="s">
        <v>428</v>
      </c>
      <c r="B81" s="56" t="s">
        <v>330</v>
      </c>
      <c r="C81" s="56" t="s">
        <v>332</v>
      </c>
      <c r="D81" s="132" t="s">
        <v>430</v>
      </c>
      <c r="E81" s="147">
        <v>1376380</v>
      </c>
      <c r="F81" s="147">
        <v>0</v>
      </c>
      <c r="G81" s="147">
        <v>1276380</v>
      </c>
      <c r="H81" s="147">
        <v>0</v>
      </c>
      <c r="I81" s="147">
        <v>0</v>
      </c>
      <c r="J81" s="147">
        <v>100000</v>
      </c>
      <c r="K81" s="147">
        <v>0</v>
      </c>
      <c r="L81" s="147">
        <v>0</v>
      </c>
      <c r="M81" s="147">
        <v>0</v>
      </c>
      <c r="N81" s="147">
        <v>0</v>
      </c>
      <c r="O81" s="147">
        <v>0</v>
      </c>
      <c r="P81" s="147">
        <v>0</v>
      </c>
      <c r="Q81" s="148">
        <v>0</v>
      </c>
    </row>
    <row r="82" ht="26.25" customHeight="1" spans="1:17">
      <c r="A82" s="56" t="s">
        <v>428</v>
      </c>
      <c r="B82" s="56" t="s">
        <v>343</v>
      </c>
      <c r="C82" s="56" t="s">
        <v>343</v>
      </c>
      <c r="D82" s="132" t="s">
        <v>431</v>
      </c>
      <c r="E82" s="147">
        <v>8000</v>
      </c>
      <c r="F82" s="147">
        <v>0</v>
      </c>
      <c r="G82" s="147">
        <v>8000</v>
      </c>
      <c r="H82" s="147">
        <v>0</v>
      </c>
      <c r="I82" s="147">
        <v>0</v>
      </c>
      <c r="J82" s="147">
        <v>0</v>
      </c>
      <c r="K82" s="147">
        <v>0</v>
      </c>
      <c r="L82" s="147">
        <v>0</v>
      </c>
      <c r="M82" s="147">
        <v>0</v>
      </c>
      <c r="N82" s="147">
        <v>0</v>
      </c>
      <c r="O82" s="147">
        <v>0</v>
      </c>
      <c r="P82" s="147">
        <v>0</v>
      </c>
      <c r="Q82" s="148">
        <v>0</v>
      </c>
    </row>
    <row r="83" ht="26.25" customHeight="1" spans="1:17">
      <c r="A83" s="56" t="s">
        <v>432</v>
      </c>
      <c r="B83" s="56" t="s">
        <v>330</v>
      </c>
      <c r="C83" s="56" t="s">
        <v>330</v>
      </c>
      <c r="D83" s="132" t="s">
        <v>433</v>
      </c>
      <c r="E83" s="147">
        <v>631082</v>
      </c>
      <c r="F83" s="147">
        <v>499846</v>
      </c>
      <c r="G83" s="147">
        <v>131236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147">
        <v>0</v>
      </c>
      <c r="Q83" s="148">
        <v>0</v>
      </c>
    </row>
    <row r="84" ht="26.25" customHeight="1" spans="1:17">
      <c r="A84" s="56" t="s">
        <v>432</v>
      </c>
      <c r="B84" s="56" t="s">
        <v>330</v>
      </c>
      <c r="C84" s="56" t="s">
        <v>332</v>
      </c>
      <c r="D84" s="132" t="s">
        <v>434</v>
      </c>
      <c r="E84" s="147">
        <v>80000</v>
      </c>
      <c r="F84" s="147">
        <v>0</v>
      </c>
      <c r="G84" s="147">
        <v>80000</v>
      </c>
      <c r="H84" s="147">
        <v>0</v>
      </c>
      <c r="I84" s="147">
        <v>0</v>
      </c>
      <c r="J84" s="147">
        <v>0</v>
      </c>
      <c r="K84" s="147">
        <v>0</v>
      </c>
      <c r="L84" s="147">
        <v>0</v>
      </c>
      <c r="M84" s="147">
        <v>0</v>
      </c>
      <c r="N84" s="147">
        <v>0</v>
      </c>
      <c r="O84" s="147">
        <v>0</v>
      </c>
      <c r="P84" s="147">
        <v>0</v>
      </c>
      <c r="Q84" s="148">
        <v>0</v>
      </c>
    </row>
    <row r="85" ht="26.25" customHeight="1" spans="1:17">
      <c r="A85" s="56" t="s">
        <v>432</v>
      </c>
      <c r="B85" s="56" t="s">
        <v>330</v>
      </c>
      <c r="C85" s="56" t="s">
        <v>343</v>
      </c>
      <c r="D85" s="132" t="s">
        <v>435</v>
      </c>
      <c r="E85" s="147">
        <v>70000</v>
      </c>
      <c r="F85" s="147">
        <v>0</v>
      </c>
      <c r="G85" s="147">
        <v>70000</v>
      </c>
      <c r="H85" s="147">
        <v>0</v>
      </c>
      <c r="I85" s="147">
        <v>0</v>
      </c>
      <c r="J85" s="147">
        <v>0</v>
      </c>
      <c r="K85" s="147">
        <v>0</v>
      </c>
      <c r="L85" s="147">
        <v>0</v>
      </c>
      <c r="M85" s="147">
        <v>0</v>
      </c>
      <c r="N85" s="147">
        <v>0</v>
      </c>
      <c r="O85" s="147">
        <v>0</v>
      </c>
      <c r="P85" s="147">
        <v>0</v>
      </c>
      <c r="Q85" s="148">
        <v>0</v>
      </c>
    </row>
    <row r="86" ht="26.25" customHeight="1" spans="1:17">
      <c r="A86" s="56" t="s">
        <v>432</v>
      </c>
      <c r="B86" s="56" t="s">
        <v>330</v>
      </c>
      <c r="C86" s="56" t="s">
        <v>341</v>
      </c>
      <c r="D86" s="132" t="s">
        <v>436</v>
      </c>
      <c r="E86" s="147">
        <v>723053</v>
      </c>
      <c r="F86" s="147">
        <v>252989</v>
      </c>
      <c r="G86" s="147">
        <v>470064</v>
      </c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8">
        <v>0</v>
      </c>
    </row>
    <row r="87" ht="26.25" customHeight="1" spans="1:17">
      <c r="A87" s="56" t="s">
        <v>432</v>
      </c>
      <c r="B87" s="56" t="s">
        <v>330</v>
      </c>
      <c r="C87" s="56" t="s">
        <v>360</v>
      </c>
      <c r="D87" s="132" t="s">
        <v>437</v>
      </c>
      <c r="E87" s="147">
        <v>198507</v>
      </c>
      <c r="F87" s="147">
        <v>113455</v>
      </c>
      <c r="G87" s="147">
        <v>85052</v>
      </c>
      <c r="H87" s="147">
        <v>0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0</v>
      </c>
      <c r="Q87" s="148">
        <v>0</v>
      </c>
    </row>
    <row r="88" ht="26.25" customHeight="1" spans="1:17">
      <c r="A88" s="56" t="s">
        <v>432</v>
      </c>
      <c r="B88" s="56" t="s">
        <v>330</v>
      </c>
      <c r="C88" s="56" t="s">
        <v>438</v>
      </c>
      <c r="D88" s="132" t="s">
        <v>439</v>
      </c>
      <c r="E88" s="147">
        <v>1992677</v>
      </c>
      <c r="F88" s="147">
        <v>1016437</v>
      </c>
      <c r="G88" s="147">
        <v>394240</v>
      </c>
      <c r="H88" s="147">
        <v>0</v>
      </c>
      <c r="I88" s="147">
        <v>0</v>
      </c>
      <c r="J88" s="147">
        <v>582000</v>
      </c>
      <c r="K88" s="147">
        <v>0</v>
      </c>
      <c r="L88" s="147">
        <v>0</v>
      </c>
      <c r="M88" s="147">
        <v>0</v>
      </c>
      <c r="N88" s="147">
        <v>0</v>
      </c>
      <c r="O88" s="147">
        <v>0</v>
      </c>
      <c r="P88" s="147">
        <v>0</v>
      </c>
      <c r="Q88" s="148">
        <v>0</v>
      </c>
    </row>
    <row r="89" ht="26.25" customHeight="1" spans="1:17">
      <c r="A89" s="56" t="s">
        <v>432</v>
      </c>
      <c r="B89" s="56" t="s">
        <v>332</v>
      </c>
      <c r="C89" s="56" t="s">
        <v>330</v>
      </c>
      <c r="D89" s="132" t="s">
        <v>440</v>
      </c>
      <c r="E89" s="147">
        <v>2383736</v>
      </c>
      <c r="F89" s="147">
        <v>1573454</v>
      </c>
      <c r="G89" s="147">
        <v>438280</v>
      </c>
      <c r="H89" s="147">
        <v>0</v>
      </c>
      <c r="I89" s="147">
        <v>0</v>
      </c>
      <c r="J89" s="147">
        <v>372002</v>
      </c>
      <c r="K89" s="147">
        <v>0</v>
      </c>
      <c r="L89" s="147">
        <v>0</v>
      </c>
      <c r="M89" s="147">
        <v>0</v>
      </c>
      <c r="N89" s="147">
        <v>0</v>
      </c>
      <c r="O89" s="147">
        <v>0</v>
      </c>
      <c r="P89" s="147">
        <v>0</v>
      </c>
      <c r="Q89" s="148">
        <v>0</v>
      </c>
    </row>
    <row r="90" ht="26.25" customHeight="1" spans="1:17">
      <c r="A90" s="56" t="s">
        <v>432</v>
      </c>
      <c r="B90" s="56" t="s">
        <v>332</v>
      </c>
      <c r="C90" s="56" t="s">
        <v>332</v>
      </c>
      <c r="D90" s="132" t="s">
        <v>441</v>
      </c>
      <c r="E90" s="147">
        <v>2796020</v>
      </c>
      <c r="F90" s="147">
        <v>0</v>
      </c>
      <c r="G90" s="147">
        <v>2746020</v>
      </c>
      <c r="H90" s="147">
        <v>0</v>
      </c>
      <c r="I90" s="147">
        <v>0</v>
      </c>
      <c r="J90" s="147">
        <v>0</v>
      </c>
      <c r="K90" s="147">
        <v>0</v>
      </c>
      <c r="L90" s="147">
        <v>0</v>
      </c>
      <c r="M90" s="147">
        <v>0</v>
      </c>
      <c r="N90" s="147">
        <v>50000</v>
      </c>
      <c r="O90" s="147">
        <v>0</v>
      </c>
      <c r="P90" s="147">
        <v>0</v>
      </c>
      <c r="Q90" s="148">
        <v>0</v>
      </c>
    </row>
    <row r="91" ht="26.25" customHeight="1" spans="1:17">
      <c r="A91" s="56" t="s">
        <v>432</v>
      </c>
      <c r="B91" s="56" t="s">
        <v>332</v>
      </c>
      <c r="C91" s="56" t="s">
        <v>357</v>
      </c>
      <c r="D91" s="132" t="s">
        <v>442</v>
      </c>
      <c r="E91" s="147">
        <v>717000</v>
      </c>
      <c r="F91" s="147">
        <v>0</v>
      </c>
      <c r="G91" s="147">
        <v>0</v>
      </c>
      <c r="H91" s="147">
        <v>0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 s="147">
        <v>717000</v>
      </c>
      <c r="O91" s="147">
        <v>0</v>
      </c>
      <c r="P91" s="147">
        <v>0</v>
      </c>
      <c r="Q91" s="148">
        <v>0</v>
      </c>
    </row>
    <row r="92" ht="26.25" customHeight="1" spans="1:17">
      <c r="A92" s="56" t="s">
        <v>432</v>
      </c>
      <c r="B92" s="56" t="s">
        <v>332</v>
      </c>
      <c r="C92" s="56" t="s">
        <v>336</v>
      </c>
      <c r="D92" s="132" t="s">
        <v>443</v>
      </c>
      <c r="E92" s="147">
        <v>4790000</v>
      </c>
      <c r="F92" s="147">
        <v>0</v>
      </c>
      <c r="G92" s="147">
        <v>4790000</v>
      </c>
      <c r="H92" s="147">
        <v>0</v>
      </c>
      <c r="I92" s="147">
        <v>0</v>
      </c>
      <c r="J92" s="147">
        <v>0</v>
      </c>
      <c r="K92" s="147">
        <v>0</v>
      </c>
      <c r="L92" s="147">
        <v>0</v>
      </c>
      <c r="M92" s="147">
        <v>0</v>
      </c>
      <c r="N92" s="147">
        <v>0</v>
      </c>
      <c r="O92" s="147">
        <v>0</v>
      </c>
      <c r="P92" s="147">
        <v>0</v>
      </c>
      <c r="Q92" s="148">
        <v>0</v>
      </c>
    </row>
    <row r="93" ht="26.25" customHeight="1" spans="1:17">
      <c r="A93" s="56" t="s">
        <v>432</v>
      </c>
      <c r="B93" s="56" t="s">
        <v>332</v>
      </c>
      <c r="C93" s="56" t="s">
        <v>351</v>
      </c>
      <c r="D93" s="132" t="s">
        <v>444</v>
      </c>
      <c r="E93" s="147">
        <v>300000</v>
      </c>
      <c r="F93" s="147">
        <v>0</v>
      </c>
      <c r="G93" s="147">
        <v>0</v>
      </c>
      <c r="H93" s="147">
        <v>0</v>
      </c>
      <c r="I93" s="147">
        <v>0</v>
      </c>
      <c r="J93" s="147">
        <v>0</v>
      </c>
      <c r="K93" s="147">
        <v>0</v>
      </c>
      <c r="L93" s="147">
        <v>0</v>
      </c>
      <c r="M93" s="147">
        <v>0</v>
      </c>
      <c r="N93" s="147">
        <v>300000</v>
      </c>
      <c r="O93" s="147">
        <v>0</v>
      </c>
      <c r="P93" s="147">
        <v>0</v>
      </c>
      <c r="Q93" s="148">
        <v>0</v>
      </c>
    </row>
    <row r="94" ht="26.25" customHeight="1" spans="1:17">
      <c r="A94" s="56" t="s">
        <v>432</v>
      </c>
      <c r="B94" s="56" t="s">
        <v>341</v>
      </c>
      <c r="C94" s="56" t="s">
        <v>341</v>
      </c>
      <c r="D94" s="132" t="s">
        <v>445</v>
      </c>
      <c r="E94" s="147">
        <v>11475412</v>
      </c>
      <c r="F94" s="147">
        <v>9907527</v>
      </c>
      <c r="G94" s="147">
        <v>0</v>
      </c>
      <c r="H94" s="147">
        <v>0</v>
      </c>
      <c r="I94" s="147">
        <v>0</v>
      </c>
      <c r="J94" s="147">
        <v>1567885</v>
      </c>
      <c r="K94" s="147">
        <v>0</v>
      </c>
      <c r="L94" s="147">
        <v>0</v>
      </c>
      <c r="M94" s="147">
        <v>0</v>
      </c>
      <c r="N94" s="147">
        <v>0</v>
      </c>
      <c r="O94" s="147">
        <v>0</v>
      </c>
      <c r="P94" s="147">
        <v>0</v>
      </c>
      <c r="Q94" s="148">
        <v>0</v>
      </c>
    </row>
    <row r="95" ht="26.25" customHeight="1" spans="1:17">
      <c r="A95" s="56" t="s">
        <v>432</v>
      </c>
      <c r="B95" s="56" t="s">
        <v>336</v>
      </c>
      <c r="C95" s="56" t="s">
        <v>330</v>
      </c>
      <c r="D95" s="132" t="s">
        <v>446</v>
      </c>
      <c r="E95" s="147">
        <v>24360</v>
      </c>
      <c r="F95" s="147">
        <v>0</v>
      </c>
      <c r="G95" s="147">
        <v>0</v>
      </c>
      <c r="H95" s="147">
        <v>0</v>
      </c>
      <c r="I95" s="147">
        <v>0</v>
      </c>
      <c r="J95" s="147">
        <v>0</v>
      </c>
      <c r="K95" s="147">
        <v>0</v>
      </c>
      <c r="L95" s="147">
        <v>0</v>
      </c>
      <c r="M95" s="147">
        <v>0</v>
      </c>
      <c r="N95" s="147">
        <v>24360</v>
      </c>
      <c r="O95" s="147">
        <v>0</v>
      </c>
      <c r="P95" s="147">
        <v>0</v>
      </c>
      <c r="Q95" s="148">
        <v>0</v>
      </c>
    </row>
    <row r="96" ht="26.25" customHeight="1" spans="1:17">
      <c r="A96" s="56" t="s">
        <v>432</v>
      </c>
      <c r="B96" s="56" t="s">
        <v>336</v>
      </c>
      <c r="C96" s="56" t="s">
        <v>343</v>
      </c>
      <c r="D96" s="132" t="s">
        <v>447</v>
      </c>
      <c r="E96" s="147">
        <v>550000</v>
      </c>
      <c r="F96" s="147">
        <v>0</v>
      </c>
      <c r="G96" s="147">
        <v>150000</v>
      </c>
      <c r="H96" s="147">
        <v>0</v>
      </c>
      <c r="I96" s="147">
        <v>0</v>
      </c>
      <c r="J96" s="147">
        <v>0</v>
      </c>
      <c r="K96" s="147">
        <v>0</v>
      </c>
      <c r="L96" s="147">
        <v>0</v>
      </c>
      <c r="M96" s="147">
        <v>0</v>
      </c>
      <c r="N96" s="147">
        <v>400000</v>
      </c>
      <c r="O96" s="147">
        <v>0</v>
      </c>
      <c r="P96" s="147">
        <v>0</v>
      </c>
      <c r="Q96" s="148">
        <v>0</v>
      </c>
    </row>
    <row r="97" ht="26.25" customHeight="1" spans="1:17">
      <c r="A97" s="56" t="s">
        <v>432</v>
      </c>
      <c r="B97" s="56" t="s">
        <v>336</v>
      </c>
      <c r="C97" s="56" t="s">
        <v>341</v>
      </c>
      <c r="D97" s="132" t="s">
        <v>448</v>
      </c>
      <c r="E97" s="147">
        <v>100000</v>
      </c>
      <c r="F97" s="147">
        <v>0</v>
      </c>
      <c r="G97" s="147">
        <v>100000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47">
        <v>0</v>
      </c>
      <c r="N97" s="147">
        <v>0</v>
      </c>
      <c r="O97" s="147">
        <v>0</v>
      </c>
      <c r="P97" s="147">
        <v>0</v>
      </c>
      <c r="Q97" s="148">
        <v>0</v>
      </c>
    </row>
    <row r="98" ht="26.25" customHeight="1" spans="1:17">
      <c r="A98" s="56" t="s">
        <v>432</v>
      </c>
      <c r="B98" s="56" t="s">
        <v>336</v>
      </c>
      <c r="C98" s="56" t="s">
        <v>351</v>
      </c>
      <c r="D98" s="132" t="s">
        <v>449</v>
      </c>
      <c r="E98" s="147">
        <v>522260</v>
      </c>
      <c r="F98" s="147">
        <v>0</v>
      </c>
      <c r="G98" s="147">
        <v>40000</v>
      </c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147">
        <v>0</v>
      </c>
      <c r="N98" s="147">
        <v>482260</v>
      </c>
      <c r="O98" s="147">
        <v>0</v>
      </c>
      <c r="P98" s="147">
        <v>0</v>
      </c>
      <c r="Q98" s="148">
        <v>0</v>
      </c>
    </row>
    <row r="99" ht="26.25" customHeight="1" spans="1:17">
      <c r="A99" s="56" t="s">
        <v>432</v>
      </c>
      <c r="B99" s="56" t="s">
        <v>417</v>
      </c>
      <c r="C99" s="56" t="s">
        <v>332</v>
      </c>
      <c r="D99" s="132" t="s">
        <v>450</v>
      </c>
      <c r="E99" s="147">
        <v>130000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0</v>
      </c>
      <c r="M99" s="147">
        <v>0</v>
      </c>
      <c r="N99" s="147">
        <v>130000</v>
      </c>
      <c r="O99" s="147">
        <v>0</v>
      </c>
      <c r="P99" s="147">
        <v>0</v>
      </c>
      <c r="Q99" s="148">
        <v>0</v>
      </c>
    </row>
    <row r="100" ht="26.25" customHeight="1" spans="1:17">
      <c r="A100" s="56" t="s">
        <v>432</v>
      </c>
      <c r="B100" s="56" t="s">
        <v>367</v>
      </c>
      <c r="C100" s="56" t="s">
        <v>357</v>
      </c>
      <c r="D100" s="132" t="s">
        <v>451</v>
      </c>
      <c r="E100" s="147">
        <v>297000</v>
      </c>
      <c r="F100" s="147">
        <v>0</v>
      </c>
      <c r="G100" s="147">
        <v>297000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147">
        <v>0</v>
      </c>
      <c r="N100" s="147">
        <v>0</v>
      </c>
      <c r="O100" s="147">
        <v>0</v>
      </c>
      <c r="P100" s="147">
        <v>0</v>
      </c>
      <c r="Q100" s="148">
        <v>0</v>
      </c>
    </row>
    <row r="101" ht="26.25" customHeight="1" spans="1:17">
      <c r="A101" s="56" t="s">
        <v>432</v>
      </c>
      <c r="B101" s="56" t="s">
        <v>374</v>
      </c>
      <c r="C101" s="56" t="s">
        <v>330</v>
      </c>
      <c r="D101" s="132" t="s">
        <v>452</v>
      </c>
      <c r="E101" s="147">
        <v>460000</v>
      </c>
      <c r="F101" s="147">
        <v>0</v>
      </c>
      <c r="G101" s="147">
        <v>0</v>
      </c>
      <c r="H101" s="147">
        <v>0</v>
      </c>
      <c r="I101" s="147">
        <v>0</v>
      </c>
      <c r="J101" s="147">
        <v>0</v>
      </c>
      <c r="K101" s="147">
        <v>0</v>
      </c>
      <c r="L101" s="147">
        <v>0</v>
      </c>
      <c r="M101" s="147">
        <v>0</v>
      </c>
      <c r="N101" s="147">
        <v>460000</v>
      </c>
      <c r="O101" s="147">
        <v>0</v>
      </c>
      <c r="P101" s="147">
        <v>0</v>
      </c>
      <c r="Q101" s="148">
        <v>0</v>
      </c>
    </row>
    <row r="102" ht="26.25" customHeight="1" spans="1:17">
      <c r="A102" s="56" t="s">
        <v>432</v>
      </c>
      <c r="B102" s="56" t="s">
        <v>374</v>
      </c>
      <c r="C102" s="56" t="s">
        <v>332</v>
      </c>
      <c r="D102" s="132" t="s">
        <v>453</v>
      </c>
      <c r="E102" s="147">
        <v>1080000</v>
      </c>
      <c r="F102" s="147">
        <v>0</v>
      </c>
      <c r="G102" s="147">
        <v>0</v>
      </c>
      <c r="H102" s="147">
        <v>0</v>
      </c>
      <c r="I102" s="147">
        <v>0</v>
      </c>
      <c r="J102" s="147">
        <v>0</v>
      </c>
      <c r="K102" s="147">
        <v>0</v>
      </c>
      <c r="L102" s="147">
        <v>0</v>
      </c>
      <c r="M102" s="147">
        <v>0</v>
      </c>
      <c r="N102" s="147">
        <v>1080000</v>
      </c>
      <c r="O102" s="147">
        <v>0</v>
      </c>
      <c r="P102" s="147">
        <v>0</v>
      </c>
      <c r="Q102" s="148">
        <v>0</v>
      </c>
    </row>
    <row r="103" ht="26.25" customHeight="1" spans="1:17">
      <c r="A103" s="56" t="s">
        <v>432</v>
      </c>
      <c r="B103" s="56" t="s">
        <v>454</v>
      </c>
      <c r="C103" s="56" t="s">
        <v>332</v>
      </c>
      <c r="D103" s="132" t="s">
        <v>455</v>
      </c>
      <c r="E103" s="147">
        <v>621006</v>
      </c>
      <c r="F103" s="147">
        <v>364310</v>
      </c>
      <c r="G103" s="147">
        <v>0</v>
      </c>
      <c r="H103" s="147">
        <v>0</v>
      </c>
      <c r="I103" s="147">
        <v>0</v>
      </c>
      <c r="J103" s="147">
        <v>256696</v>
      </c>
      <c r="K103" s="147">
        <v>0</v>
      </c>
      <c r="L103" s="147">
        <v>0</v>
      </c>
      <c r="M103" s="147">
        <v>0</v>
      </c>
      <c r="N103" s="147">
        <v>0</v>
      </c>
      <c r="O103" s="147">
        <v>0</v>
      </c>
      <c r="P103" s="147">
        <v>0</v>
      </c>
      <c r="Q103" s="148">
        <v>0</v>
      </c>
    </row>
    <row r="104" ht="26.25" customHeight="1" spans="1:17">
      <c r="A104" s="56" t="s">
        <v>432</v>
      </c>
      <c r="B104" s="56" t="s">
        <v>454</v>
      </c>
      <c r="C104" s="56" t="s">
        <v>343</v>
      </c>
      <c r="D104" s="132" t="s">
        <v>456</v>
      </c>
      <c r="E104" s="147">
        <v>456580</v>
      </c>
      <c r="F104" s="147">
        <v>258689</v>
      </c>
      <c r="G104" s="147">
        <v>0</v>
      </c>
      <c r="H104" s="147">
        <v>0</v>
      </c>
      <c r="I104" s="147">
        <v>0</v>
      </c>
      <c r="J104" s="147">
        <v>197891</v>
      </c>
      <c r="K104" s="147">
        <v>0</v>
      </c>
      <c r="L104" s="147">
        <v>0</v>
      </c>
      <c r="M104" s="147">
        <v>0</v>
      </c>
      <c r="N104" s="147">
        <v>0</v>
      </c>
      <c r="O104" s="147">
        <v>0</v>
      </c>
      <c r="P104" s="147">
        <v>0</v>
      </c>
      <c r="Q104" s="148">
        <v>0</v>
      </c>
    </row>
    <row r="105" ht="26.25" customHeight="1" spans="1:17">
      <c r="A105" s="56" t="s">
        <v>432</v>
      </c>
      <c r="B105" s="56" t="s">
        <v>351</v>
      </c>
      <c r="C105" s="56" t="s">
        <v>330</v>
      </c>
      <c r="D105" s="132" t="s">
        <v>457</v>
      </c>
      <c r="E105" s="147">
        <v>100000</v>
      </c>
      <c r="F105" s="147">
        <v>0</v>
      </c>
      <c r="G105" s="147">
        <v>100000</v>
      </c>
      <c r="H105" s="147">
        <v>0</v>
      </c>
      <c r="I105" s="147">
        <v>0</v>
      </c>
      <c r="J105" s="147">
        <v>0</v>
      </c>
      <c r="K105" s="147">
        <v>0</v>
      </c>
      <c r="L105" s="147">
        <v>0</v>
      </c>
      <c r="M105" s="147">
        <v>0</v>
      </c>
      <c r="N105" s="147">
        <v>0</v>
      </c>
      <c r="O105" s="147">
        <v>0</v>
      </c>
      <c r="P105" s="147">
        <v>0</v>
      </c>
      <c r="Q105" s="148">
        <v>0</v>
      </c>
    </row>
    <row r="106" ht="26.25" customHeight="1" spans="1:17">
      <c r="A106" s="56" t="s">
        <v>458</v>
      </c>
      <c r="B106" s="56" t="s">
        <v>330</v>
      </c>
      <c r="C106" s="56" t="s">
        <v>330</v>
      </c>
      <c r="D106" s="132" t="s">
        <v>459</v>
      </c>
      <c r="E106" s="147">
        <v>1453712</v>
      </c>
      <c r="F106" s="147">
        <v>1160737</v>
      </c>
      <c r="G106" s="147">
        <v>292975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7">
        <v>0</v>
      </c>
      <c r="N106" s="147">
        <v>0</v>
      </c>
      <c r="O106" s="147">
        <v>0</v>
      </c>
      <c r="P106" s="147">
        <v>0</v>
      </c>
      <c r="Q106" s="148">
        <v>0</v>
      </c>
    </row>
    <row r="107" ht="26.25" customHeight="1" spans="1:17">
      <c r="A107" s="56" t="s">
        <v>458</v>
      </c>
      <c r="B107" s="56" t="s">
        <v>330</v>
      </c>
      <c r="C107" s="56" t="s">
        <v>332</v>
      </c>
      <c r="D107" s="132" t="s">
        <v>460</v>
      </c>
      <c r="E107" s="147">
        <v>2586977</v>
      </c>
      <c r="F107" s="147">
        <v>1160705</v>
      </c>
      <c r="G107" s="147">
        <v>1426272</v>
      </c>
      <c r="H107" s="147">
        <v>0</v>
      </c>
      <c r="I107" s="147">
        <v>0</v>
      </c>
      <c r="J107" s="147">
        <v>0</v>
      </c>
      <c r="K107" s="147">
        <v>0</v>
      </c>
      <c r="L107" s="147">
        <v>0</v>
      </c>
      <c r="M107" s="147">
        <v>0</v>
      </c>
      <c r="N107" s="147">
        <v>0</v>
      </c>
      <c r="O107" s="147">
        <v>0</v>
      </c>
      <c r="P107" s="147">
        <v>0</v>
      </c>
      <c r="Q107" s="148">
        <v>0</v>
      </c>
    </row>
    <row r="108" ht="26.25" customHeight="1" spans="1:17">
      <c r="A108" s="56" t="s">
        <v>458</v>
      </c>
      <c r="B108" s="56" t="s">
        <v>330</v>
      </c>
      <c r="C108" s="56" t="s">
        <v>351</v>
      </c>
      <c r="D108" s="132" t="s">
        <v>461</v>
      </c>
      <c r="E108" s="147">
        <v>750000</v>
      </c>
      <c r="F108" s="147">
        <v>0</v>
      </c>
      <c r="G108" s="147">
        <v>750000</v>
      </c>
      <c r="H108" s="147">
        <v>0</v>
      </c>
      <c r="I108" s="147">
        <v>0</v>
      </c>
      <c r="J108" s="147">
        <v>0</v>
      </c>
      <c r="K108" s="147">
        <v>0</v>
      </c>
      <c r="L108" s="147">
        <v>0</v>
      </c>
      <c r="M108" s="147">
        <v>0</v>
      </c>
      <c r="N108" s="147">
        <v>0</v>
      </c>
      <c r="O108" s="147">
        <v>0</v>
      </c>
      <c r="P108" s="147">
        <v>0</v>
      </c>
      <c r="Q108" s="148">
        <v>0</v>
      </c>
    </row>
    <row r="109" ht="26.25" customHeight="1" spans="1:17">
      <c r="A109" s="56" t="s">
        <v>458</v>
      </c>
      <c r="B109" s="56" t="s">
        <v>343</v>
      </c>
      <c r="C109" s="56" t="s">
        <v>332</v>
      </c>
      <c r="D109" s="132" t="s">
        <v>462</v>
      </c>
      <c r="E109" s="147">
        <v>2249227</v>
      </c>
      <c r="F109" s="147">
        <v>0</v>
      </c>
      <c r="G109" s="147">
        <v>90000</v>
      </c>
      <c r="H109" s="147">
        <v>0</v>
      </c>
      <c r="I109" s="147">
        <v>0</v>
      </c>
      <c r="J109" s="147">
        <v>2159227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147">
        <v>0</v>
      </c>
      <c r="Q109" s="148">
        <v>0</v>
      </c>
    </row>
    <row r="110" ht="26.25" customHeight="1" spans="1:17">
      <c r="A110" s="56" t="s">
        <v>458</v>
      </c>
      <c r="B110" s="56" t="s">
        <v>334</v>
      </c>
      <c r="C110" s="56" t="s">
        <v>330</v>
      </c>
      <c r="D110" s="132" t="s">
        <v>463</v>
      </c>
      <c r="E110" s="147">
        <v>1195638</v>
      </c>
      <c r="F110" s="147">
        <v>0</v>
      </c>
      <c r="G110" s="147">
        <v>0</v>
      </c>
      <c r="H110" s="147">
        <v>0</v>
      </c>
      <c r="I110" s="147">
        <v>0</v>
      </c>
      <c r="J110" s="147">
        <v>1195638</v>
      </c>
      <c r="K110" s="147">
        <v>0</v>
      </c>
      <c r="L110" s="147">
        <v>0</v>
      </c>
      <c r="M110" s="147">
        <v>0</v>
      </c>
      <c r="N110" s="147">
        <v>0</v>
      </c>
      <c r="O110" s="147">
        <v>0</v>
      </c>
      <c r="P110" s="147">
        <v>0</v>
      </c>
      <c r="Q110" s="148">
        <v>0</v>
      </c>
    </row>
    <row r="111" ht="26.25" customHeight="1" spans="1:17">
      <c r="A111" s="56" t="s">
        <v>458</v>
      </c>
      <c r="B111" s="56" t="s">
        <v>334</v>
      </c>
      <c r="C111" s="56" t="s">
        <v>332</v>
      </c>
      <c r="D111" s="132" t="s">
        <v>464</v>
      </c>
      <c r="E111" s="147">
        <v>1164099</v>
      </c>
      <c r="F111" s="147">
        <v>656668</v>
      </c>
      <c r="G111" s="147">
        <v>507431</v>
      </c>
      <c r="H111" s="147">
        <v>0</v>
      </c>
      <c r="I111" s="147">
        <v>0</v>
      </c>
      <c r="J111" s="147">
        <v>0</v>
      </c>
      <c r="K111" s="147">
        <v>0</v>
      </c>
      <c r="L111" s="147">
        <v>0</v>
      </c>
      <c r="M111" s="147">
        <v>0</v>
      </c>
      <c r="N111" s="147">
        <v>0</v>
      </c>
      <c r="O111" s="147">
        <v>0</v>
      </c>
      <c r="P111" s="147">
        <v>0</v>
      </c>
      <c r="Q111" s="148">
        <v>0</v>
      </c>
    </row>
    <row r="112" ht="26.25" customHeight="1" spans="1:17">
      <c r="A112" s="56" t="s">
        <v>458</v>
      </c>
      <c r="B112" s="56" t="s">
        <v>334</v>
      </c>
      <c r="C112" s="56" t="s">
        <v>343</v>
      </c>
      <c r="D112" s="132" t="s">
        <v>465</v>
      </c>
      <c r="E112" s="147">
        <v>935187</v>
      </c>
      <c r="F112" s="147">
        <v>0</v>
      </c>
      <c r="G112" s="147">
        <v>0</v>
      </c>
      <c r="H112" s="147">
        <v>0</v>
      </c>
      <c r="I112" s="147">
        <v>0</v>
      </c>
      <c r="J112" s="147">
        <v>831187</v>
      </c>
      <c r="K112" s="147">
        <v>0</v>
      </c>
      <c r="L112" s="147">
        <v>0</v>
      </c>
      <c r="M112" s="147">
        <v>0</v>
      </c>
      <c r="N112" s="147">
        <v>104000</v>
      </c>
      <c r="O112" s="147">
        <v>0</v>
      </c>
      <c r="P112" s="147">
        <v>0</v>
      </c>
      <c r="Q112" s="148">
        <v>0</v>
      </c>
    </row>
    <row r="113" ht="26.25" customHeight="1" spans="1:17">
      <c r="A113" s="56" t="s">
        <v>458</v>
      </c>
      <c r="B113" s="56" t="s">
        <v>334</v>
      </c>
      <c r="C113" s="56" t="s">
        <v>351</v>
      </c>
      <c r="D113" s="132" t="s">
        <v>466</v>
      </c>
      <c r="E113" s="147">
        <v>34000</v>
      </c>
      <c r="F113" s="147">
        <v>0</v>
      </c>
      <c r="G113" s="147">
        <v>34000</v>
      </c>
      <c r="H113" s="147">
        <v>0</v>
      </c>
      <c r="I113" s="147">
        <v>0</v>
      </c>
      <c r="J113" s="147">
        <v>0</v>
      </c>
      <c r="K113" s="147">
        <v>0</v>
      </c>
      <c r="L113" s="147">
        <v>0</v>
      </c>
      <c r="M113" s="147">
        <v>0</v>
      </c>
      <c r="N113" s="147">
        <v>0</v>
      </c>
      <c r="O113" s="147">
        <v>0</v>
      </c>
      <c r="P113" s="147">
        <v>0</v>
      </c>
      <c r="Q113" s="148">
        <v>0</v>
      </c>
    </row>
    <row r="114" ht="26.25" customHeight="1" spans="1:17">
      <c r="A114" s="56" t="s">
        <v>458</v>
      </c>
      <c r="B114" s="56" t="s">
        <v>357</v>
      </c>
      <c r="C114" s="56" t="s">
        <v>467</v>
      </c>
      <c r="D114" s="132" t="s">
        <v>468</v>
      </c>
      <c r="E114" s="147">
        <v>222000</v>
      </c>
      <c r="F114" s="147">
        <v>0</v>
      </c>
      <c r="G114" s="147">
        <v>222000</v>
      </c>
      <c r="H114" s="147">
        <v>0</v>
      </c>
      <c r="I114" s="147">
        <v>0</v>
      </c>
      <c r="J114" s="147">
        <v>0</v>
      </c>
      <c r="K114" s="147">
        <v>0</v>
      </c>
      <c r="L114" s="147">
        <v>0</v>
      </c>
      <c r="M114" s="147">
        <v>0</v>
      </c>
      <c r="N114" s="147">
        <v>0</v>
      </c>
      <c r="O114" s="147">
        <v>0</v>
      </c>
      <c r="P114" s="147">
        <v>0</v>
      </c>
      <c r="Q114" s="148">
        <v>0</v>
      </c>
    </row>
    <row r="115" ht="26.25" customHeight="1" spans="1:17">
      <c r="A115" s="56" t="s">
        <v>458</v>
      </c>
      <c r="B115" s="56" t="s">
        <v>357</v>
      </c>
      <c r="C115" s="56" t="s">
        <v>351</v>
      </c>
      <c r="D115" s="132" t="s">
        <v>469</v>
      </c>
      <c r="E115" s="147">
        <v>214300</v>
      </c>
      <c r="F115" s="147">
        <v>0</v>
      </c>
      <c r="G115" s="147">
        <v>214300</v>
      </c>
      <c r="H115" s="147">
        <v>0</v>
      </c>
      <c r="I115" s="147">
        <v>0</v>
      </c>
      <c r="J115" s="147">
        <v>0</v>
      </c>
      <c r="K115" s="147">
        <v>0</v>
      </c>
      <c r="L115" s="147">
        <v>0</v>
      </c>
      <c r="M115" s="147">
        <v>0</v>
      </c>
      <c r="N115" s="147">
        <v>0</v>
      </c>
      <c r="O115" s="147">
        <v>0</v>
      </c>
      <c r="P115" s="147">
        <v>0</v>
      </c>
      <c r="Q115" s="148">
        <v>0</v>
      </c>
    </row>
    <row r="116" ht="26.25" customHeight="1" spans="1:17">
      <c r="A116" s="56" t="s">
        <v>458</v>
      </c>
      <c r="B116" s="56" t="s">
        <v>367</v>
      </c>
      <c r="C116" s="56" t="s">
        <v>330</v>
      </c>
      <c r="D116" s="132" t="s">
        <v>470</v>
      </c>
      <c r="E116" s="147">
        <v>7235867</v>
      </c>
      <c r="F116" s="147">
        <v>4138957</v>
      </c>
      <c r="G116" s="147">
        <v>0</v>
      </c>
      <c r="H116" s="147">
        <v>0</v>
      </c>
      <c r="I116" s="147">
        <v>0</v>
      </c>
      <c r="J116" s="147">
        <v>3096910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7">
        <v>0</v>
      </c>
      <c r="Q116" s="148">
        <v>0</v>
      </c>
    </row>
    <row r="117" ht="26.25" customHeight="1" spans="1:17">
      <c r="A117" s="56" t="s">
        <v>458</v>
      </c>
      <c r="B117" s="56" t="s">
        <v>367</v>
      </c>
      <c r="C117" s="56" t="s">
        <v>332</v>
      </c>
      <c r="D117" s="132" t="s">
        <v>471</v>
      </c>
      <c r="E117" s="147">
        <v>69299</v>
      </c>
      <c r="F117" s="147">
        <v>0</v>
      </c>
      <c r="G117" s="147">
        <v>0</v>
      </c>
      <c r="H117" s="147">
        <v>0</v>
      </c>
      <c r="I117" s="147">
        <v>0</v>
      </c>
      <c r="J117" s="147">
        <v>69299</v>
      </c>
      <c r="K117" s="147">
        <v>0</v>
      </c>
      <c r="L117" s="147">
        <v>0</v>
      </c>
      <c r="M117" s="147">
        <v>0</v>
      </c>
      <c r="N117" s="147">
        <v>0</v>
      </c>
      <c r="O117" s="147">
        <v>0</v>
      </c>
      <c r="P117" s="147">
        <v>0</v>
      </c>
      <c r="Q117" s="148">
        <v>0</v>
      </c>
    </row>
    <row r="118" ht="26.25" customHeight="1" spans="1:17">
      <c r="A118" s="56" t="s">
        <v>458</v>
      </c>
      <c r="B118" s="56" t="s">
        <v>367</v>
      </c>
      <c r="C118" s="56" t="s">
        <v>343</v>
      </c>
      <c r="D118" s="132" t="s">
        <v>472</v>
      </c>
      <c r="E118" s="147">
        <v>1456121</v>
      </c>
      <c r="F118" s="147">
        <v>1411613</v>
      </c>
      <c r="G118" s="147">
        <v>0</v>
      </c>
      <c r="H118" s="147">
        <v>0</v>
      </c>
      <c r="I118" s="147">
        <v>0</v>
      </c>
      <c r="J118" s="147">
        <v>44508</v>
      </c>
      <c r="K118" s="147">
        <v>0</v>
      </c>
      <c r="L118" s="147">
        <v>0</v>
      </c>
      <c r="M118" s="147">
        <v>0</v>
      </c>
      <c r="N118" s="147">
        <v>0</v>
      </c>
      <c r="O118" s="147">
        <v>0</v>
      </c>
      <c r="P118" s="147">
        <v>0</v>
      </c>
      <c r="Q118" s="148">
        <v>0</v>
      </c>
    </row>
    <row r="119" ht="26.25" customHeight="1" spans="1:17">
      <c r="A119" s="56" t="s">
        <v>458</v>
      </c>
      <c r="B119" s="56" t="s">
        <v>367</v>
      </c>
      <c r="C119" s="56" t="s">
        <v>351</v>
      </c>
      <c r="D119" s="132" t="s">
        <v>473</v>
      </c>
      <c r="E119" s="147">
        <v>163275</v>
      </c>
      <c r="F119" s="147">
        <v>87675</v>
      </c>
      <c r="G119" s="147">
        <v>0</v>
      </c>
      <c r="H119" s="147">
        <v>0</v>
      </c>
      <c r="I119" s="147">
        <v>0</v>
      </c>
      <c r="J119" s="147">
        <v>75600</v>
      </c>
      <c r="K119" s="147">
        <v>0</v>
      </c>
      <c r="L119" s="147">
        <v>0</v>
      </c>
      <c r="M119" s="147">
        <v>0</v>
      </c>
      <c r="N119" s="147">
        <v>0</v>
      </c>
      <c r="O119" s="147">
        <v>0</v>
      </c>
      <c r="P119" s="147">
        <v>0</v>
      </c>
      <c r="Q119" s="148">
        <v>0</v>
      </c>
    </row>
    <row r="120" ht="26.25" customHeight="1" spans="1:17">
      <c r="A120" s="56" t="s">
        <v>458</v>
      </c>
      <c r="B120" s="56" t="s">
        <v>474</v>
      </c>
      <c r="C120" s="56" t="s">
        <v>332</v>
      </c>
      <c r="D120" s="132" t="s">
        <v>475</v>
      </c>
      <c r="E120" s="147">
        <v>5130000</v>
      </c>
      <c r="F120" s="147">
        <v>0</v>
      </c>
      <c r="G120" s="147">
        <v>0</v>
      </c>
      <c r="H120" s="147">
        <v>0</v>
      </c>
      <c r="I120" s="147">
        <v>0</v>
      </c>
      <c r="J120" s="147">
        <v>0</v>
      </c>
      <c r="K120" s="147">
        <v>0</v>
      </c>
      <c r="L120" s="147">
        <v>0</v>
      </c>
      <c r="M120" s="147">
        <v>0</v>
      </c>
      <c r="N120" s="147">
        <v>5130000</v>
      </c>
      <c r="O120" s="147">
        <v>0</v>
      </c>
      <c r="P120" s="147">
        <v>0</v>
      </c>
      <c r="Q120" s="148">
        <v>0</v>
      </c>
    </row>
    <row r="121" ht="26.25" customHeight="1" spans="1:17">
      <c r="A121" s="56" t="s">
        <v>458</v>
      </c>
      <c r="B121" s="56" t="s">
        <v>476</v>
      </c>
      <c r="C121" s="56" t="s">
        <v>330</v>
      </c>
      <c r="D121" s="132" t="s">
        <v>477</v>
      </c>
      <c r="E121" s="147">
        <v>150000</v>
      </c>
      <c r="F121" s="147">
        <v>0</v>
      </c>
      <c r="G121" s="147">
        <v>150000</v>
      </c>
      <c r="H121" s="147">
        <v>0</v>
      </c>
      <c r="I121" s="147">
        <v>0</v>
      </c>
      <c r="J121" s="147">
        <v>0</v>
      </c>
      <c r="K121" s="147">
        <v>0</v>
      </c>
      <c r="L121" s="147">
        <v>0</v>
      </c>
      <c r="M121" s="147">
        <v>0</v>
      </c>
      <c r="N121" s="147">
        <v>0</v>
      </c>
      <c r="O121" s="147">
        <v>0</v>
      </c>
      <c r="P121" s="147">
        <v>0</v>
      </c>
      <c r="Q121" s="148">
        <v>0</v>
      </c>
    </row>
    <row r="122" ht="26.25" customHeight="1" spans="1:17">
      <c r="A122" s="56" t="s">
        <v>458</v>
      </c>
      <c r="B122" s="56" t="s">
        <v>478</v>
      </c>
      <c r="C122" s="56" t="s">
        <v>332</v>
      </c>
      <c r="D122" s="132" t="s">
        <v>403</v>
      </c>
      <c r="E122" s="147">
        <v>100000</v>
      </c>
      <c r="F122" s="147">
        <v>0</v>
      </c>
      <c r="G122" s="147">
        <v>100000</v>
      </c>
      <c r="H122" s="147">
        <v>0</v>
      </c>
      <c r="I122" s="147">
        <v>0</v>
      </c>
      <c r="J122" s="147">
        <v>0</v>
      </c>
      <c r="K122" s="147">
        <v>0</v>
      </c>
      <c r="L122" s="147">
        <v>0</v>
      </c>
      <c r="M122" s="147">
        <v>0</v>
      </c>
      <c r="N122" s="147">
        <v>0</v>
      </c>
      <c r="O122" s="147">
        <v>0</v>
      </c>
      <c r="P122" s="147">
        <v>0</v>
      </c>
      <c r="Q122" s="148">
        <v>0</v>
      </c>
    </row>
    <row r="123" ht="26.25" customHeight="1" spans="1:17">
      <c r="A123" s="56" t="s">
        <v>458</v>
      </c>
      <c r="B123" s="56" t="s">
        <v>478</v>
      </c>
      <c r="C123" s="56" t="s">
        <v>334</v>
      </c>
      <c r="D123" s="132" t="s">
        <v>479</v>
      </c>
      <c r="E123" s="147">
        <v>50000</v>
      </c>
      <c r="F123" s="147">
        <v>0</v>
      </c>
      <c r="G123" s="147">
        <v>50000</v>
      </c>
      <c r="H123" s="147">
        <v>0</v>
      </c>
      <c r="I123" s="147">
        <v>0</v>
      </c>
      <c r="J123" s="147">
        <v>0</v>
      </c>
      <c r="K123" s="147">
        <v>0</v>
      </c>
      <c r="L123" s="147">
        <v>0</v>
      </c>
      <c r="M123" s="147">
        <v>0</v>
      </c>
      <c r="N123" s="147">
        <v>0</v>
      </c>
      <c r="O123" s="147">
        <v>0</v>
      </c>
      <c r="P123" s="147">
        <v>0</v>
      </c>
      <c r="Q123" s="148">
        <v>0</v>
      </c>
    </row>
    <row r="124" ht="26.25" customHeight="1" spans="1:17">
      <c r="A124" s="56" t="s">
        <v>480</v>
      </c>
      <c r="B124" s="56" t="s">
        <v>330</v>
      </c>
      <c r="C124" s="56" t="s">
        <v>332</v>
      </c>
      <c r="D124" s="132" t="s">
        <v>481</v>
      </c>
      <c r="E124" s="147">
        <v>25000</v>
      </c>
      <c r="F124" s="147">
        <v>0</v>
      </c>
      <c r="G124" s="147">
        <v>25000</v>
      </c>
      <c r="H124" s="147">
        <v>0</v>
      </c>
      <c r="I124" s="147">
        <v>0</v>
      </c>
      <c r="J124" s="147">
        <v>0</v>
      </c>
      <c r="K124" s="147">
        <v>0</v>
      </c>
      <c r="L124" s="147">
        <v>0</v>
      </c>
      <c r="M124" s="147">
        <v>0</v>
      </c>
      <c r="N124" s="147">
        <v>0</v>
      </c>
      <c r="O124" s="147">
        <v>0</v>
      </c>
      <c r="P124" s="147">
        <v>0</v>
      </c>
      <c r="Q124" s="148">
        <v>0</v>
      </c>
    </row>
    <row r="125" ht="26.25" customHeight="1" spans="1:17">
      <c r="A125" s="56" t="s">
        <v>480</v>
      </c>
      <c r="B125" s="56" t="s">
        <v>343</v>
      </c>
      <c r="C125" s="56" t="s">
        <v>351</v>
      </c>
      <c r="D125" s="132" t="s">
        <v>482</v>
      </c>
      <c r="E125" s="147">
        <v>1000000</v>
      </c>
      <c r="F125" s="147">
        <v>0</v>
      </c>
      <c r="G125" s="147">
        <v>1000000</v>
      </c>
      <c r="H125" s="147">
        <v>0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</v>
      </c>
      <c r="P125" s="147">
        <v>0</v>
      </c>
      <c r="Q125" s="148">
        <v>0</v>
      </c>
    </row>
    <row r="126" ht="26.25" customHeight="1" spans="1:17">
      <c r="A126" s="56" t="s">
        <v>483</v>
      </c>
      <c r="B126" s="56" t="s">
        <v>330</v>
      </c>
      <c r="C126" s="56" t="s">
        <v>332</v>
      </c>
      <c r="D126" s="132" t="s">
        <v>484</v>
      </c>
      <c r="E126" s="147">
        <v>3092000</v>
      </c>
      <c r="F126" s="147">
        <v>0</v>
      </c>
      <c r="G126" s="147">
        <v>3092000</v>
      </c>
      <c r="H126" s="147">
        <v>0</v>
      </c>
      <c r="I126" s="147">
        <v>0</v>
      </c>
      <c r="J126" s="147">
        <v>0</v>
      </c>
      <c r="K126" s="147">
        <v>0</v>
      </c>
      <c r="L126" s="147">
        <v>0</v>
      </c>
      <c r="M126" s="147">
        <v>0</v>
      </c>
      <c r="N126" s="147">
        <v>0</v>
      </c>
      <c r="O126" s="147">
        <v>0</v>
      </c>
      <c r="P126" s="147">
        <v>0</v>
      </c>
      <c r="Q126" s="148">
        <v>0</v>
      </c>
    </row>
    <row r="127" ht="26.25" customHeight="1" spans="1:17">
      <c r="A127" s="56" t="s">
        <v>483</v>
      </c>
      <c r="B127" s="56" t="s">
        <v>330</v>
      </c>
      <c r="C127" s="56" t="s">
        <v>334</v>
      </c>
      <c r="D127" s="132" t="s">
        <v>485</v>
      </c>
      <c r="E127" s="147">
        <v>10049507</v>
      </c>
      <c r="F127" s="147">
        <v>4205421</v>
      </c>
      <c r="G127" s="147">
        <v>5844086</v>
      </c>
      <c r="H127" s="147">
        <v>0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48">
        <v>0</v>
      </c>
    </row>
    <row r="128" ht="26.25" customHeight="1" spans="1:17">
      <c r="A128" s="56" t="s">
        <v>483</v>
      </c>
      <c r="B128" s="56" t="s">
        <v>330</v>
      </c>
      <c r="C128" s="56" t="s">
        <v>351</v>
      </c>
      <c r="D128" s="132" t="s">
        <v>486</v>
      </c>
      <c r="E128" s="147">
        <v>2000000</v>
      </c>
      <c r="F128" s="147">
        <v>0</v>
      </c>
      <c r="G128" s="147">
        <v>0</v>
      </c>
      <c r="H128" s="147">
        <v>2000000</v>
      </c>
      <c r="I128" s="147">
        <v>0</v>
      </c>
      <c r="J128" s="147">
        <v>0</v>
      </c>
      <c r="K128" s="147">
        <v>0</v>
      </c>
      <c r="L128" s="147">
        <v>0</v>
      </c>
      <c r="M128" s="147">
        <v>0</v>
      </c>
      <c r="N128" s="147">
        <v>0</v>
      </c>
      <c r="O128" s="147">
        <v>0</v>
      </c>
      <c r="P128" s="147">
        <v>0</v>
      </c>
      <c r="Q128" s="148">
        <v>0</v>
      </c>
    </row>
    <row r="129" ht="26.25" customHeight="1" spans="1:17">
      <c r="A129" s="56" t="s">
        <v>483</v>
      </c>
      <c r="B129" s="56" t="s">
        <v>343</v>
      </c>
      <c r="C129" s="56" t="s">
        <v>351</v>
      </c>
      <c r="D129" s="132" t="s">
        <v>487</v>
      </c>
      <c r="E129" s="147">
        <v>40000</v>
      </c>
      <c r="F129" s="147">
        <v>0</v>
      </c>
      <c r="G129" s="147">
        <v>0</v>
      </c>
      <c r="H129" s="147">
        <v>0</v>
      </c>
      <c r="I129" s="147">
        <v>0</v>
      </c>
      <c r="J129" s="147">
        <v>0</v>
      </c>
      <c r="K129" s="147">
        <v>0</v>
      </c>
      <c r="L129" s="147">
        <v>0</v>
      </c>
      <c r="M129" s="147">
        <v>0</v>
      </c>
      <c r="N129" s="147">
        <v>0</v>
      </c>
      <c r="O129" s="147">
        <v>0</v>
      </c>
      <c r="P129" s="147">
        <v>0</v>
      </c>
      <c r="Q129" s="148">
        <v>40000</v>
      </c>
    </row>
    <row r="130" ht="26.25" customHeight="1" spans="1:17">
      <c r="A130" s="56" t="s">
        <v>483</v>
      </c>
      <c r="B130" s="56" t="s">
        <v>341</v>
      </c>
      <c r="C130" s="56" t="s">
        <v>330</v>
      </c>
      <c r="D130" s="132" t="s">
        <v>488</v>
      </c>
      <c r="E130" s="147">
        <v>18000000</v>
      </c>
      <c r="F130" s="147">
        <v>0</v>
      </c>
      <c r="G130" s="147">
        <v>18000000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7">
        <v>0</v>
      </c>
      <c r="N130" s="147">
        <v>0</v>
      </c>
      <c r="O130" s="147">
        <v>0</v>
      </c>
      <c r="P130" s="147">
        <v>0</v>
      </c>
      <c r="Q130" s="148">
        <v>0</v>
      </c>
    </row>
    <row r="131" ht="26.25" customHeight="1" spans="1:17">
      <c r="A131" s="56" t="s">
        <v>489</v>
      </c>
      <c r="B131" s="56" t="s">
        <v>330</v>
      </c>
      <c r="C131" s="56" t="s">
        <v>330</v>
      </c>
      <c r="D131" s="132" t="s">
        <v>490</v>
      </c>
      <c r="E131" s="147">
        <v>6514276</v>
      </c>
      <c r="F131" s="147">
        <v>3152538</v>
      </c>
      <c r="G131" s="147">
        <v>700089</v>
      </c>
      <c r="H131" s="147">
        <v>0</v>
      </c>
      <c r="I131" s="147">
        <v>0</v>
      </c>
      <c r="J131" s="147">
        <v>2661649</v>
      </c>
      <c r="K131" s="147">
        <v>0</v>
      </c>
      <c r="L131" s="147">
        <v>0</v>
      </c>
      <c r="M131" s="147">
        <v>0</v>
      </c>
      <c r="N131" s="147">
        <v>0</v>
      </c>
      <c r="O131" s="147">
        <v>0</v>
      </c>
      <c r="P131" s="147">
        <v>0</v>
      </c>
      <c r="Q131" s="148">
        <v>0</v>
      </c>
    </row>
    <row r="132" ht="26.25" customHeight="1" spans="1:17">
      <c r="A132" s="56" t="s">
        <v>489</v>
      </c>
      <c r="B132" s="56" t="s">
        <v>330</v>
      </c>
      <c r="C132" s="56" t="s">
        <v>332</v>
      </c>
      <c r="D132" s="132" t="s">
        <v>491</v>
      </c>
      <c r="E132" s="147">
        <v>854000</v>
      </c>
      <c r="F132" s="147">
        <v>0</v>
      </c>
      <c r="G132" s="147">
        <v>654000</v>
      </c>
      <c r="H132" s="147">
        <v>0</v>
      </c>
      <c r="I132" s="147">
        <v>0</v>
      </c>
      <c r="J132" s="147">
        <v>200000</v>
      </c>
      <c r="K132" s="147">
        <v>0</v>
      </c>
      <c r="L132" s="147">
        <v>0</v>
      </c>
      <c r="M132" s="147">
        <v>0</v>
      </c>
      <c r="N132" s="147">
        <v>0</v>
      </c>
      <c r="O132" s="147">
        <v>0</v>
      </c>
      <c r="P132" s="147">
        <v>0</v>
      </c>
      <c r="Q132" s="148">
        <v>0</v>
      </c>
    </row>
    <row r="133" ht="26.25" customHeight="1" spans="1:17">
      <c r="A133" s="56" t="s">
        <v>489</v>
      </c>
      <c r="B133" s="56" t="s">
        <v>330</v>
      </c>
      <c r="C133" s="56" t="s">
        <v>334</v>
      </c>
      <c r="D133" s="132" t="s">
        <v>492</v>
      </c>
      <c r="E133" s="147">
        <v>120000</v>
      </c>
      <c r="F133" s="147">
        <v>0</v>
      </c>
      <c r="G133" s="147">
        <v>0</v>
      </c>
      <c r="H133" s="147">
        <v>0</v>
      </c>
      <c r="I133" s="147">
        <v>0</v>
      </c>
      <c r="J133" s="147">
        <v>120000</v>
      </c>
      <c r="K133" s="147">
        <v>0</v>
      </c>
      <c r="L133" s="147">
        <v>0</v>
      </c>
      <c r="M133" s="147">
        <v>0</v>
      </c>
      <c r="N133" s="147">
        <v>0</v>
      </c>
      <c r="O133" s="147">
        <v>0</v>
      </c>
      <c r="P133" s="147">
        <v>0</v>
      </c>
      <c r="Q133" s="148">
        <v>0</v>
      </c>
    </row>
    <row r="134" ht="26.25" customHeight="1" spans="1:17">
      <c r="A134" s="56" t="s">
        <v>489</v>
      </c>
      <c r="B134" s="56" t="s">
        <v>330</v>
      </c>
      <c r="C134" s="56" t="s">
        <v>438</v>
      </c>
      <c r="D134" s="132" t="s">
        <v>493</v>
      </c>
      <c r="E134" s="147">
        <v>15000</v>
      </c>
      <c r="F134" s="147">
        <v>0</v>
      </c>
      <c r="G134" s="147">
        <v>15000</v>
      </c>
      <c r="H134" s="147">
        <v>0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0</v>
      </c>
      <c r="P134" s="147">
        <v>0</v>
      </c>
      <c r="Q134" s="148">
        <v>0</v>
      </c>
    </row>
    <row r="135" ht="26.25" customHeight="1" spans="1:17">
      <c r="A135" s="56" t="s">
        <v>489</v>
      </c>
      <c r="B135" s="56" t="s">
        <v>330</v>
      </c>
      <c r="C135" s="56" t="s">
        <v>494</v>
      </c>
      <c r="D135" s="132" t="s">
        <v>495</v>
      </c>
      <c r="E135" s="147">
        <v>32000</v>
      </c>
      <c r="F135" s="147">
        <v>0</v>
      </c>
      <c r="G135" s="147">
        <v>32000</v>
      </c>
      <c r="H135" s="147">
        <v>0</v>
      </c>
      <c r="I135" s="147">
        <v>0</v>
      </c>
      <c r="J135" s="147">
        <v>0</v>
      </c>
      <c r="K135" s="147">
        <v>0</v>
      </c>
      <c r="L135" s="147">
        <v>0</v>
      </c>
      <c r="M135" s="147">
        <v>0</v>
      </c>
      <c r="N135" s="147">
        <v>0</v>
      </c>
      <c r="O135" s="147">
        <v>0</v>
      </c>
      <c r="P135" s="147">
        <v>0</v>
      </c>
      <c r="Q135" s="148">
        <v>0</v>
      </c>
    </row>
    <row r="136" ht="26.25" customHeight="1" spans="1:17">
      <c r="A136" s="56" t="s">
        <v>489</v>
      </c>
      <c r="B136" s="56" t="s">
        <v>330</v>
      </c>
      <c r="C136" s="56" t="s">
        <v>351</v>
      </c>
      <c r="D136" s="132" t="s">
        <v>496</v>
      </c>
      <c r="E136" s="147">
        <v>5032000</v>
      </c>
      <c r="F136" s="147">
        <v>0</v>
      </c>
      <c r="G136" s="147">
        <v>5032000</v>
      </c>
      <c r="H136" s="147">
        <v>0</v>
      </c>
      <c r="I136" s="147">
        <v>0</v>
      </c>
      <c r="J136" s="147">
        <v>0</v>
      </c>
      <c r="K136" s="147">
        <v>0</v>
      </c>
      <c r="L136" s="147">
        <v>0</v>
      </c>
      <c r="M136" s="147">
        <v>0</v>
      </c>
      <c r="N136" s="147">
        <v>0</v>
      </c>
      <c r="O136" s="147">
        <v>0</v>
      </c>
      <c r="P136" s="147">
        <v>0</v>
      </c>
      <c r="Q136" s="148">
        <v>0</v>
      </c>
    </row>
    <row r="137" ht="26.25" customHeight="1" spans="1:17">
      <c r="A137" s="56" t="s">
        <v>489</v>
      </c>
      <c r="B137" s="56" t="s">
        <v>332</v>
      </c>
      <c r="C137" s="56" t="s">
        <v>332</v>
      </c>
      <c r="D137" s="132" t="s">
        <v>497</v>
      </c>
      <c r="E137" s="147">
        <v>1200000</v>
      </c>
      <c r="F137" s="147">
        <v>0</v>
      </c>
      <c r="G137" s="147">
        <v>1200000</v>
      </c>
      <c r="H137" s="147">
        <v>0</v>
      </c>
      <c r="I137" s="147">
        <v>0</v>
      </c>
      <c r="J137" s="147">
        <v>0</v>
      </c>
      <c r="K137" s="147">
        <v>0</v>
      </c>
      <c r="L137" s="147">
        <v>0</v>
      </c>
      <c r="M137" s="147">
        <v>0</v>
      </c>
      <c r="N137" s="147">
        <v>0</v>
      </c>
      <c r="O137" s="147">
        <v>0</v>
      </c>
      <c r="P137" s="147">
        <v>0</v>
      </c>
      <c r="Q137" s="148">
        <v>0</v>
      </c>
    </row>
    <row r="138" ht="26.25" customHeight="1" spans="1:17">
      <c r="A138" s="56" t="s">
        <v>489</v>
      </c>
      <c r="B138" s="56" t="s">
        <v>332</v>
      </c>
      <c r="C138" s="56" t="s">
        <v>398</v>
      </c>
      <c r="D138" s="132" t="s">
        <v>498</v>
      </c>
      <c r="E138" s="147">
        <v>24000</v>
      </c>
      <c r="F138" s="147">
        <v>0</v>
      </c>
      <c r="G138" s="147">
        <v>24000</v>
      </c>
      <c r="H138" s="147">
        <v>0</v>
      </c>
      <c r="I138" s="147">
        <v>0</v>
      </c>
      <c r="J138" s="147">
        <v>0</v>
      </c>
      <c r="K138" s="147">
        <v>0</v>
      </c>
      <c r="L138" s="147">
        <v>0</v>
      </c>
      <c r="M138" s="147">
        <v>0</v>
      </c>
      <c r="N138" s="147">
        <v>0</v>
      </c>
      <c r="O138" s="147">
        <v>0</v>
      </c>
      <c r="P138" s="147">
        <v>0</v>
      </c>
      <c r="Q138" s="148">
        <v>0</v>
      </c>
    </row>
    <row r="139" ht="26.25" customHeight="1" spans="1:17">
      <c r="A139" s="56" t="s">
        <v>489</v>
      </c>
      <c r="B139" s="56" t="s">
        <v>343</v>
      </c>
      <c r="C139" s="56" t="s">
        <v>332</v>
      </c>
      <c r="D139" s="132" t="s">
        <v>499</v>
      </c>
      <c r="E139" s="147">
        <v>80000</v>
      </c>
      <c r="F139" s="147">
        <v>0</v>
      </c>
      <c r="G139" s="147">
        <v>80000</v>
      </c>
      <c r="H139" s="147">
        <v>0</v>
      </c>
      <c r="I139" s="147">
        <v>0</v>
      </c>
      <c r="J139" s="147">
        <v>0</v>
      </c>
      <c r="K139" s="147">
        <v>0</v>
      </c>
      <c r="L139" s="147">
        <v>0</v>
      </c>
      <c r="M139" s="147">
        <v>0</v>
      </c>
      <c r="N139" s="147">
        <v>0</v>
      </c>
      <c r="O139" s="147">
        <v>0</v>
      </c>
      <c r="P139" s="147">
        <v>0</v>
      </c>
      <c r="Q139" s="148">
        <v>0</v>
      </c>
    </row>
    <row r="140" ht="26.25" customHeight="1" spans="1:17">
      <c r="A140" s="56" t="s">
        <v>489</v>
      </c>
      <c r="B140" s="56" t="s">
        <v>343</v>
      </c>
      <c r="C140" s="56" t="s">
        <v>501</v>
      </c>
      <c r="D140" s="132" t="s">
        <v>502</v>
      </c>
      <c r="E140" s="147">
        <v>80000</v>
      </c>
      <c r="F140" s="147">
        <v>0</v>
      </c>
      <c r="G140" s="147">
        <v>80000</v>
      </c>
      <c r="H140" s="147">
        <v>0</v>
      </c>
      <c r="I140" s="147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0</v>
      </c>
      <c r="O140" s="147">
        <v>0</v>
      </c>
      <c r="P140" s="147">
        <v>0</v>
      </c>
      <c r="Q140" s="148">
        <v>0</v>
      </c>
    </row>
    <row r="141" ht="26.25" customHeight="1" spans="1:17">
      <c r="A141" s="56" t="s">
        <v>489</v>
      </c>
      <c r="B141" s="56" t="s">
        <v>341</v>
      </c>
      <c r="C141" s="56" t="s">
        <v>330</v>
      </c>
      <c r="D141" s="132" t="s">
        <v>503</v>
      </c>
      <c r="E141" s="147">
        <v>871130</v>
      </c>
      <c r="F141" s="147">
        <v>0</v>
      </c>
      <c r="G141" s="147">
        <v>0</v>
      </c>
      <c r="H141" s="147">
        <v>0</v>
      </c>
      <c r="I141" s="147">
        <v>0</v>
      </c>
      <c r="J141" s="147">
        <v>871130</v>
      </c>
      <c r="K141" s="147">
        <v>0</v>
      </c>
      <c r="L141" s="147">
        <v>0</v>
      </c>
      <c r="M141" s="147">
        <v>0</v>
      </c>
      <c r="N141" s="147">
        <v>0</v>
      </c>
      <c r="O141" s="147">
        <v>0</v>
      </c>
      <c r="P141" s="147">
        <v>0</v>
      </c>
      <c r="Q141" s="148">
        <v>0</v>
      </c>
    </row>
    <row r="142" ht="26.25" customHeight="1" spans="1:17">
      <c r="A142" s="56" t="s">
        <v>489</v>
      </c>
      <c r="B142" s="56" t="s">
        <v>341</v>
      </c>
      <c r="C142" s="56" t="s">
        <v>332</v>
      </c>
      <c r="D142" s="132" t="s">
        <v>504</v>
      </c>
      <c r="E142" s="147">
        <v>644000</v>
      </c>
      <c r="F142" s="147">
        <v>0</v>
      </c>
      <c r="G142" s="147">
        <v>644000</v>
      </c>
      <c r="H142" s="147">
        <v>0</v>
      </c>
      <c r="I142" s="147">
        <v>0</v>
      </c>
      <c r="J142" s="147">
        <v>0</v>
      </c>
      <c r="K142" s="147">
        <v>0</v>
      </c>
      <c r="L142" s="147">
        <v>0</v>
      </c>
      <c r="M142" s="147">
        <v>0</v>
      </c>
      <c r="N142" s="147">
        <v>0</v>
      </c>
      <c r="O142" s="147">
        <v>0</v>
      </c>
      <c r="P142" s="147">
        <v>0</v>
      </c>
      <c r="Q142" s="148">
        <v>0</v>
      </c>
    </row>
    <row r="143" ht="26.25" customHeight="1" spans="1:17">
      <c r="A143" s="56" t="s">
        <v>489</v>
      </c>
      <c r="B143" s="56" t="s">
        <v>341</v>
      </c>
      <c r="C143" s="56" t="s">
        <v>351</v>
      </c>
      <c r="D143" s="132" t="s">
        <v>505</v>
      </c>
      <c r="E143" s="147">
        <v>6000000</v>
      </c>
      <c r="F143" s="147">
        <v>0</v>
      </c>
      <c r="G143" s="147">
        <v>6000000</v>
      </c>
      <c r="H143" s="147">
        <v>0</v>
      </c>
      <c r="I143" s="147">
        <v>0</v>
      </c>
      <c r="J143" s="147">
        <v>0</v>
      </c>
      <c r="K143" s="147">
        <v>0</v>
      </c>
      <c r="L143" s="147">
        <v>0</v>
      </c>
      <c r="M143" s="147">
        <v>0</v>
      </c>
      <c r="N143" s="147">
        <v>0</v>
      </c>
      <c r="O143" s="147">
        <v>0</v>
      </c>
      <c r="P143" s="147">
        <v>0</v>
      </c>
      <c r="Q143" s="148">
        <v>0</v>
      </c>
    </row>
    <row r="144" ht="26.25" customHeight="1" spans="1:17">
      <c r="A144" s="56" t="s">
        <v>489</v>
      </c>
      <c r="B144" s="56" t="s">
        <v>360</v>
      </c>
      <c r="C144" s="56" t="s">
        <v>330</v>
      </c>
      <c r="D144" s="132" t="s">
        <v>506</v>
      </c>
      <c r="E144" s="147">
        <v>160000</v>
      </c>
      <c r="F144" s="147">
        <v>0</v>
      </c>
      <c r="G144" s="147">
        <v>160000</v>
      </c>
      <c r="H144" s="147">
        <v>0</v>
      </c>
      <c r="I144" s="147">
        <v>0</v>
      </c>
      <c r="J144" s="147">
        <v>0</v>
      </c>
      <c r="K144" s="147">
        <v>0</v>
      </c>
      <c r="L144" s="147">
        <v>0</v>
      </c>
      <c r="M144" s="147">
        <v>0</v>
      </c>
      <c r="N144" s="147">
        <v>0</v>
      </c>
      <c r="O144" s="147">
        <v>0</v>
      </c>
      <c r="P144" s="147">
        <v>0</v>
      </c>
      <c r="Q144" s="148">
        <v>0</v>
      </c>
    </row>
    <row r="145" ht="26.25" customHeight="1" spans="1:17">
      <c r="A145" s="56" t="s">
        <v>489</v>
      </c>
      <c r="B145" s="56" t="s">
        <v>360</v>
      </c>
      <c r="C145" s="56" t="s">
        <v>351</v>
      </c>
      <c r="D145" s="132" t="s">
        <v>507</v>
      </c>
      <c r="E145" s="147">
        <v>550000</v>
      </c>
      <c r="F145" s="147">
        <v>0</v>
      </c>
      <c r="G145" s="147">
        <v>550000</v>
      </c>
      <c r="H145" s="147">
        <v>0</v>
      </c>
      <c r="I145" s="147">
        <v>0</v>
      </c>
      <c r="J145" s="147">
        <v>0</v>
      </c>
      <c r="K145" s="147">
        <v>0</v>
      </c>
      <c r="L145" s="147">
        <v>0</v>
      </c>
      <c r="M145" s="147">
        <v>0</v>
      </c>
      <c r="N145" s="147">
        <v>0</v>
      </c>
      <c r="O145" s="147">
        <v>0</v>
      </c>
      <c r="P145" s="147">
        <v>0</v>
      </c>
      <c r="Q145" s="148">
        <v>0</v>
      </c>
    </row>
    <row r="146" ht="26.25" customHeight="1" spans="1:17">
      <c r="A146" s="56" t="s">
        <v>489</v>
      </c>
      <c r="B146" s="56" t="s">
        <v>357</v>
      </c>
      <c r="C146" s="56" t="s">
        <v>330</v>
      </c>
      <c r="D146" s="132" t="s">
        <v>508</v>
      </c>
      <c r="E146" s="147">
        <v>100000</v>
      </c>
      <c r="F146" s="147">
        <v>0</v>
      </c>
      <c r="G146" s="147">
        <v>100000</v>
      </c>
      <c r="H146" s="147">
        <v>0</v>
      </c>
      <c r="I146" s="147">
        <v>0</v>
      </c>
      <c r="J146" s="147">
        <v>0</v>
      </c>
      <c r="K146" s="147">
        <v>0</v>
      </c>
      <c r="L146" s="147">
        <v>0</v>
      </c>
      <c r="M146" s="147">
        <v>0</v>
      </c>
      <c r="N146" s="147">
        <v>0</v>
      </c>
      <c r="O146" s="147">
        <v>0</v>
      </c>
      <c r="P146" s="147">
        <v>0</v>
      </c>
      <c r="Q146" s="148">
        <v>0</v>
      </c>
    </row>
    <row r="147" ht="26.25" customHeight="1" spans="1:17">
      <c r="A147" s="56" t="s">
        <v>489</v>
      </c>
      <c r="B147" s="56" t="s">
        <v>357</v>
      </c>
      <c r="C147" s="56" t="s">
        <v>334</v>
      </c>
      <c r="D147" s="132" t="s">
        <v>509</v>
      </c>
      <c r="E147" s="147">
        <v>260000</v>
      </c>
      <c r="F147" s="147">
        <v>0</v>
      </c>
      <c r="G147" s="147">
        <v>260000</v>
      </c>
      <c r="H147" s="147">
        <v>0</v>
      </c>
      <c r="I147" s="147">
        <v>0</v>
      </c>
      <c r="J147" s="147">
        <v>0</v>
      </c>
      <c r="K147" s="147">
        <v>0</v>
      </c>
      <c r="L147" s="147">
        <v>0</v>
      </c>
      <c r="M147" s="147">
        <v>0</v>
      </c>
      <c r="N147" s="147">
        <v>0</v>
      </c>
      <c r="O147" s="147">
        <v>0</v>
      </c>
      <c r="P147" s="147">
        <v>0</v>
      </c>
      <c r="Q147" s="148">
        <v>0</v>
      </c>
    </row>
    <row r="148" ht="26.25" customHeight="1" spans="1:17">
      <c r="A148" s="56" t="s">
        <v>489</v>
      </c>
      <c r="B148" s="56" t="s">
        <v>357</v>
      </c>
      <c r="C148" s="56" t="s">
        <v>341</v>
      </c>
      <c r="D148" s="132" t="s">
        <v>510</v>
      </c>
      <c r="E148" s="147">
        <v>3000000</v>
      </c>
      <c r="F148" s="147">
        <v>0</v>
      </c>
      <c r="G148" s="147">
        <v>3000000</v>
      </c>
      <c r="H148" s="147">
        <v>0</v>
      </c>
      <c r="I148" s="147">
        <v>0</v>
      </c>
      <c r="J148" s="147">
        <v>0</v>
      </c>
      <c r="K148" s="147">
        <v>0</v>
      </c>
      <c r="L148" s="147">
        <v>0</v>
      </c>
      <c r="M148" s="147">
        <v>0</v>
      </c>
      <c r="N148" s="147">
        <v>0</v>
      </c>
      <c r="O148" s="147">
        <v>0</v>
      </c>
      <c r="P148" s="147">
        <v>0</v>
      </c>
      <c r="Q148" s="148">
        <v>0</v>
      </c>
    </row>
    <row r="149" ht="26.25" customHeight="1" spans="1:17">
      <c r="A149" s="56" t="s">
        <v>489</v>
      </c>
      <c r="B149" s="56" t="s">
        <v>357</v>
      </c>
      <c r="C149" s="56" t="s">
        <v>360</v>
      </c>
      <c r="D149" s="132" t="s">
        <v>511</v>
      </c>
      <c r="E149" s="147">
        <v>183600</v>
      </c>
      <c r="F149" s="147">
        <v>0</v>
      </c>
      <c r="G149" s="147">
        <v>183600</v>
      </c>
      <c r="H149" s="147">
        <v>0</v>
      </c>
      <c r="I149" s="147">
        <v>0</v>
      </c>
      <c r="J149" s="147">
        <v>0</v>
      </c>
      <c r="K149" s="147">
        <v>0</v>
      </c>
      <c r="L149" s="147">
        <v>0</v>
      </c>
      <c r="M149" s="147">
        <v>0</v>
      </c>
      <c r="N149" s="147">
        <v>0</v>
      </c>
      <c r="O149" s="147">
        <v>0</v>
      </c>
      <c r="P149" s="147">
        <v>0</v>
      </c>
      <c r="Q149" s="148">
        <v>0</v>
      </c>
    </row>
    <row r="150" ht="26.25" customHeight="1" spans="1:17">
      <c r="A150" s="56" t="s">
        <v>489</v>
      </c>
      <c r="B150" s="56" t="s">
        <v>357</v>
      </c>
      <c r="C150" s="56" t="s">
        <v>351</v>
      </c>
      <c r="D150" s="132" t="s">
        <v>512</v>
      </c>
      <c r="E150" s="147">
        <v>2000000</v>
      </c>
      <c r="F150" s="147">
        <v>0</v>
      </c>
      <c r="G150" s="147">
        <v>0</v>
      </c>
      <c r="H150" s="147">
        <v>0</v>
      </c>
      <c r="I150" s="147">
        <v>0</v>
      </c>
      <c r="J150" s="147">
        <v>0</v>
      </c>
      <c r="K150" s="147">
        <v>2000000</v>
      </c>
      <c r="L150" s="147">
        <v>0</v>
      </c>
      <c r="M150" s="147">
        <v>0</v>
      </c>
      <c r="N150" s="147">
        <v>0</v>
      </c>
      <c r="O150" s="147">
        <v>0</v>
      </c>
      <c r="P150" s="147">
        <v>0</v>
      </c>
      <c r="Q150" s="148">
        <v>0</v>
      </c>
    </row>
    <row r="151" ht="26.25" customHeight="1" spans="1:17">
      <c r="A151" s="56" t="s">
        <v>513</v>
      </c>
      <c r="B151" s="56" t="s">
        <v>330</v>
      </c>
      <c r="C151" s="56" t="s">
        <v>330</v>
      </c>
      <c r="D151" s="132" t="s">
        <v>514</v>
      </c>
      <c r="E151" s="147">
        <v>963172</v>
      </c>
      <c r="F151" s="147">
        <v>419955</v>
      </c>
      <c r="G151" s="147">
        <v>0</v>
      </c>
      <c r="H151" s="147">
        <v>0</v>
      </c>
      <c r="I151" s="147">
        <v>0</v>
      </c>
      <c r="J151" s="147">
        <v>543217</v>
      </c>
      <c r="K151" s="147">
        <v>0</v>
      </c>
      <c r="L151" s="147">
        <v>0</v>
      </c>
      <c r="M151" s="147">
        <v>0</v>
      </c>
      <c r="N151" s="147">
        <v>0</v>
      </c>
      <c r="O151" s="147">
        <v>0</v>
      </c>
      <c r="P151" s="147">
        <v>0</v>
      </c>
      <c r="Q151" s="148">
        <v>0</v>
      </c>
    </row>
    <row r="152" ht="26.25" customHeight="1" spans="1:17">
      <c r="A152" s="56" t="s">
        <v>513</v>
      </c>
      <c r="B152" s="56" t="s">
        <v>330</v>
      </c>
      <c r="C152" s="56" t="s">
        <v>332</v>
      </c>
      <c r="D152" s="132" t="s">
        <v>515</v>
      </c>
      <c r="E152" s="147">
        <v>209357</v>
      </c>
      <c r="F152" s="147">
        <v>0</v>
      </c>
      <c r="G152" s="147">
        <v>119357</v>
      </c>
      <c r="H152" s="147">
        <v>0</v>
      </c>
      <c r="I152" s="147">
        <v>0</v>
      </c>
      <c r="J152" s="147">
        <v>90000</v>
      </c>
      <c r="K152" s="147">
        <v>0</v>
      </c>
      <c r="L152" s="147">
        <v>0</v>
      </c>
      <c r="M152" s="147">
        <v>0</v>
      </c>
      <c r="N152" s="147">
        <v>0</v>
      </c>
      <c r="O152" s="147">
        <v>0</v>
      </c>
      <c r="P152" s="147">
        <v>0</v>
      </c>
      <c r="Q152" s="148">
        <v>0</v>
      </c>
    </row>
    <row r="153" ht="26.25" customHeight="1" spans="1:17">
      <c r="A153" s="56" t="s">
        <v>513</v>
      </c>
      <c r="B153" s="56" t="s">
        <v>330</v>
      </c>
      <c r="C153" s="56" t="s">
        <v>334</v>
      </c>
      <c r="D153" s="132" t="s">
        <v>516</v>
      </c>
      <c r="E153" s="147">
        <v>181400</v>
      </c>
      <c r="F153" s="147">
        <v>0</v>
      </c>
      <c r="G153" s="147">
        <v>181400</v>
      </c>
      <c r="H153" s="147">
        <v>0</v>
      </c>
      <c r="I153" s="147">
        <v>0</v>
      </c>
      <c r="J153" s="147">
        <v>0</v>
      </c>
      <c r="K153" s="147">
        <v>0</v>
      </c>
      <c r="L153" s="147">
        <v>0</v>
      </c>
      <c r="M153" s="147">
        <v>0</v>
      </c>
      <c r="N153" s="147">
        <v>0</v>
      </c>
      <c r="O153" s="147">
        <v>0</v>
      </c>
      <c r="P153" s="147">
        <v>0</v>
      </c>
      <c r="Q153" s="148">
        <v>0</v>
      </c>
    </row>
    <row r="154" ht="26.25" customHeight="1" spans="1:17">
      <c r="A154" s="56" t="s">
        <v>513</v>
      </c>
      <c r="B154" s="56" t="s">
        <v>330</v>
      </c>
      <c r="C154" s="56" t="s">
        <v>454</v>
      </c>
      <c r="D154" s="132" t="s">
        <v>517</v>
      </c>
      <c r="E154" s="147">
        <v>80000</v>
      </c>
      <c r="F154" s="147">
        <v>0</v>
      </c>
      <c r="G154" s="147">
        <v>80000</v>
      </c>
      <c r="H154" s="147">
        <v>0</v>
      </c>
      <c r="I154" s="147">
        <v>0</v>
      </c>
      <c r="J154" s="147">
        <v>0</v>
      </c>
      <c r="K154" s="147">
        <v>0</v>
      </c>
      <c r="L154" s="147">
        <v>0</v>
      </c>
      <c r="M154" s="147">
        <v>0</v>
      </c>
      <c r="N154" s="147">
        <v>0</v>
      </c>
      <c r="O154" s="147">
        <v>0</v>
      </c>
      <c r="P154" s="147">
        <v>0</v>
      </c>
      <c r="Q154" s="148">
        <v>0</v>
      </c>
    </row>
    <row r="155" ht="26.25" customHeight="1" spans="1:17">
      <c r="A155" s="56" t="s">
        <v>513</v>
      </c>
      <c r="B155" s="56" t="s">
        <v>330</v>
      </c>
      <c r="C155" s="56" t="s">
        <v>351</v>
      </c>
      <c r="D155" s="132" t="s">
        <v>518</v>
      </c>
      <c r="E155" s="147">
        <v>2000000</v>
      </c>
      <c r="F155" s="147">
        <v>0</v>
      </c>
      <c r="G155" s="147">
        <v>0</v>
      </c>
      <c r="H155" s="147">
        <v>2000000</v>
      </c>
      <c r="I155" s="147">
        <v>0</v>
      </c>
      <c r="J155" s="147">
        <v>0</v>
      </c>
      <c r="K155" s="147">
        <v>0</v>
      </c>
      <c r="L155" s="147">
        <v>0</v>
      </c>
      <c r="M155" s="147">
        <v>0</v>
      </c>
      <c r="N155" s="147">
        <v>0</v>
      </c>
      <c r="O155" s="147">
        <v>0</v>
      </c>
      <c r="P155" s="147">
        <v>0</v>
      </c>
      <c r="Q155" s="148">
        <v>0</v>
      </c>
    </row>
    <row r="156" ht="26.25" customHeight="1" spans="1:17">
      <c r="A156" s="56" t="s">
        <v>519</v>
      </c>
      <c r="B156" s="56" t="s">
        <v>341</v>
      </c>
      <c r="C156" s="56" t="s">
        <v>330</v>
      </c>
      <c r="D156" s="132" t="s">
        <v>520</v>
      </c>
      <c r="E156" s="147">
        <v>659974</v>
      </c>
      <c r="F156" s="147">
        <v>516444</v>
      </c>
      <c r="G156" s="147">
        <v>143530</v>
      </c>
      <c r="H156" s="147">
        <v>0</v>
      </c>
      <c r="I156" s="147">
        <v>0</v>
      </c>
      <c r="J156" s="147">
        <v>0</v>
      </c>
      <c r="K156" s="147">
        <v>0</v>
      </c>
      <c r="L156" s="147">
        <v>0</v>
      </c>
      <c r="M156" s="147">
        <v>0</v>
      </c>
      <c r="N156" s="147">
        <v>0</v>
      </c>
      <c r="O156" s="147">
        <v>0</v>
      </c>
      <c r="P156" s="147">
        <v>0</v>
      </c>
      <c r="Q156" s="148">
        <v>0</v>
      </c>
    </row>
    <row r="157" ht="26.25" customHeight="1" spans="1:17">
      <c r="A157" s="56" t="s">
        <v>519</v>
      </c>
      <c r="B157" s="56" t="s">
        <v>341</v>
      </c>
      <c r="C157" s="56" t="s">
        <v>332</v>
      </c>
      <c r="D157" s="132" t="s">
        <v>521</v>
      </c>
      <c r="E157" s="147">
        <v>470000</v>
      </c>
      <c r="F157" s="147">
        <v>0</v>
      </c>
      <c r="G157" s="147">
        <v>470000</v>
      </c>
      <c r="H157" s="147">
        <v>0</v>
      </c>
      <c r="I157" s="147">
        <v>0</v>
      </c>
      <c r="J157" s="147">
        <v>0</v>
      </c>
      <c r="K157" s="147">
        <v>0</v>
      </c>
      <c r="L157" s="147">
        <v>0</v>
      </c>
      <c r="M157" s="147">
        <v>0</v>
      </c>
      <c r="N157" s="147">
        <v>0</v>
      </c>
      <c r="O157" s="147">
        <v>0</v>
      </c>
      <c r="P157" s="147">
        <v>0</v>
      </c>
      <c r="Q157" s="148">
        <v>0</v>
      </c>
    </row>
    <row r="158" ht="26.25" customHeight="1" spans="1:17">
      <c r="A158" s="56" t="s">
        <v>522</v>
      </c>
      <c r="B158" s="56" t="s">
        <v>332</v>
      </c>
      <c r="C158" s="56" t="s">
        <v>330</v>
      </c>
      <c r="D158" s="132" t="s">
        <v>523</v>
      </c>
      <c r="E158" s="147">
        <v>10957744</v>
      </c>
      <c r="F158" s="147">
        <v>6208431</v>
      </c>
      <c r="G158" s="147">
        <v>0</v>
      </c>
      <c r="H158" s="147">
        <v>0</v>
      </c>
      <c r="I158" s="147">
        <v>0</v>
      </c>
      <c r="J158" s="147">
        <v>4749313</v>
      </c>
      <c r="K158" s="147">
        <v>0</v>
      </c>
      <c r="L158" s="147">
        <v>0</v>
      </c>
      <c r="M158" s="147">
        <v>0</v>
      </c>
      <c r="N158" s="147">
        <v>0</v>
      </c>
      <c r="O158" s="147">
        <v>0</v>
      </c>
      <c r="P158" s="147">
        <v>0</v>
      </c>
      <c r="Q158" s="148">
        <v>0</v>
      </c>
    </row>
    <row r="159" ht="26.25" customHeight="1" spans="1:17">
      <c r="A159" s="56" t="s">
        <v>524</v>
      </c>
      <c r="B159" s="56" t="s">
        <v>330</v>
      </c>
      <c r="C159" s="56" t="s">
        <v>330</v>
      </c>
      <c r="D159" s="132" t="s">
        <v>525</v>
      </c>
      <c r="E159" s="147">
        <v>1561143</v>
      </c>
      <c r="F159" s="147">
        <v>882314</v>
      </c>
      <c r="G159" s="147">
        <v>243632</v>
      </c>
      <c r="H159" s="147">
        <v>0</v>
      </c>
      <c r="I159" s="147">
        <v>0</v>
      </c>
      <c r="J159" s="147">
        <v>434777</v>
      </c>
      <c r="K159" s="147">
        <v>0</v>
      </c>
      <c r="L159" s="147">
        <v>0</v>
      </c>
      <c r="M159" s="147">
        <v>0</v>
      </c>
      <c r="N159" s="147">
        <v>420</v>
      </c>
      <c r="O159" s="147">
        <v>0</v>
      </c>
      <c r="P159" s="147">
        <v>0</v>
      </c>
      <c r="Q159" s="148">
        <v>0</v>
      </c>
    </row>
    <row r="160" ht="26.25" customHeight="1" spans="1:17">
      <c r="A160" s="56" t="s">
        <v>524</v>
      </c>
      <c r="B160" s="56" t="s">
        <v>330</v>
      </c>
      <c r="C160" s="56" t="s">
        <v>332</v>
      </c>
      <c r="D160" s="132" t="s">
        <v>526</v>
      </c>
      <c r="E160" s="147">
        <v>104000</v>
      </c>
      <c r="F160" s="147">
        <v>0</v>
      </c>
      <c r="G160" s="147">
        <v>24000</v>
      </c>
      <c r="H160" s="147">
        <v>0</v>
      </c>
      <c r="I160" s="147">
        <v>0</v>
      </c>
      <c r="J160" s="147">
        <v>80000</v>
      </c>
      <c r="K160" s="147">
        <v>0</v>
      </c>
      <c r="L160" s="147">
        <v>0</v>
      </c>
      <c r="M160" s="147">
        <v>0</v>
      </c>
      <c r="N160" s="147">
        <v>0</v>
      </c>
      <c r="O160" s="147">
        <v>0</v>
      </c>
      <c r="P160" s="147">
        <v>0</v>
      </c>
      <c r="Q160" s="148">
        <v>0</v>
      </c>
    </row>
    <row r="161" ht="26.25" customHeight="1" spans="1:17">
      <c r="A161" s="56" t="s">
        <v>524</v>
      </c>
      <c r="B161" s="56" t="s">
        <v>334</v>
      </c>
      <c r="C161" s="56" t="s">
        <v>351</v>
      </c>
      <c r="D161" s="132" t="s">
        <v>527</v>
      </c>
      <c r="E161" s="147">
        <v>190000</v>
      </c>
      <c r="F161" s="147">
        <v>0</v>
      </c>
      <c r="G161" s="147">
        <v>190000</v>
      </c>
      <c r="H161" s="147">
        <v>0</v>
      </c>
      <c r="I161" s="147">
        <v>0</v>
      </c>
      <c r="J161" s="147">
        <v>0</v>
      </c>
      <c r="K161" s="147">
        <v>0</v>
      </c>
      <c r="L161" s="147">
        <v>0</v>
      </c>
      <c r="M161" s="147">
        <v>0</v>
      </c>
      <c r="N161" s="147">
        <v>0</v>
      </c>
      <c r="O161" s="147">
        <v>0</v>
      </c>
      <c r="P161" s="147">
        <v>0</v>
      </c>
      <c r="Q161" s="148">
        <v>0</v>
      </c>
    </row>
    <row r="162" ht="26.25" customHeight="1" spans="1:17">
      <c r="A162" s="56" t="s">
        <v>528</v>
      </c>
      <c r="B162" s="56" t="s">
        <v>330</v>
      </c>
      <c r="C162" s="56" t="s">
        <v>332</v>
      </c>
      <c r="D162" s="132" t="s">
        <v>403</v>
      </c>
      <c r="E162" s="147">
        <v>50000</v>
      </c>
      <c r="F162" s="147">
        <v>0</v>
      </c>
      <c r="G162" s="147">
        <v>50000</v>
      </c>
      <c r="H162" s="147">
        <v>0</v>
      </c>
      <c r="I162" s="147">
        <v>0</v>
      </c>
      <c r="J162" s="147">
        <v>0</v>
      </c>
      <c r="K162" s="147">
        <v>0</v>
      </c>
      <c r="L162" s="147">
        <v>0</v>
      </c>
      <c r="M162" s="147">
        <v>0</v>
      </c>
      <c r="N162" s="147">
        <v>0</v>
      </c>
      <c r="O162" s="147">
        <v>0</v>
      </c>
      <c r="P162" s="147">
        <v>0</v>
      </c>
      <c r="Q162" s="148">
        <v>0</v>
      </c>
    </row>
    <row r="163" ht="26.25" customHeight="1" spans="1:17">
      <c r="A163" s="56" t="s">
        <v>528</v>
      </c>
      <c r="B163" s="56" t="s">
        <v>330</v>
      </c>
      <c r="C163" s="56" t="s">
        <v>360</v>
      </c>
      <c r="D163" s="132" t="s">
        <v>529</v>
      </c>
      <c r="E163" s="147">
        <v>979442</v>
      </c>
      <c r="F163" s="147">
        <v>690476</v>
      </c>
      <c r="G163" s="147">
        <v>210566</v>
      </c>
      <c r="H163" s="147">
        <v>0</v>
      </c>
      <c r="I163" s="147">
        <v>0</v>
      </c>
      <c r="J163" s="147">
        <v>0</v>
      </c>
      <c r="K163" s="147">
        <v>0</v>
      </c>
      <c r="L163" s="147">
        <v>0</v>
      </c>
      <c r="M163" s="147">
        <v>0</v>
      </c>
      <c r="N163" s="147">
        <v>78400</v>
      </c>
      <c r="O163" s="147">
        <v>0</v>
      </c>
      <c r="P163" s="147">
        <v>0</v>
      </c>
      <c r="Q163" s="148">
        <v>0</v>
      </c>
    </row>
    <row r="164" ht="26.25" customHeight="1" spans="1:17">
      <c r="A164" s="56" t="s">
        <v>528</v>
      </c>
      <c r="B164" s="56" t="s">
        <v>332</v>
      </c>
      <c r="C164" s="56" t="s">
        <v>332</v>
      </c>
      <c r="D164" s="132" t="s">
        <v>403</v>
      </c>
      <c r="E164" s="147">
        <v>1850000</v>
      </c>
      <c r="F164" s="147">
        <v>0</v>
      </c>
      <c r="G164" s="147">
        <v>1850000</v>
      </c>
      <c r="H164" s="147">
        <v>0</v>
      </c>
      <c r="I164" s="147">
        <v>0</v>
      </c>
      <c r="J164" s="147">
        <v>0</v>
      </c>
      <c r="K164" s="147">
        <v>0</v>
      </c>
      <c r="L164" s="147">
        <v>0</v>
      </c>
      <c r="M164" s="147">
        <v>0</v>
      </c>
      <c r="N164" s="147">
        <v>0</v>
      </c>
      <c r="O164" s="147">
        <v>0</v>
      </c>
      <c r="P164" s="147">
        <v>0</v>
      </c>
      <c r="Q164" s="148">
        <v>0</v>
      </c>
    </row>
    <row r="165" ht="26.25" customHeight="1" spans="1:17">
      <c r="A165" s="56" t="s">
        <v>530</v>
      </c>
      <c r="B165" s="56"/>
      <c r="C165" s="56"/>
      <c r="D165" s="132" t="s">
        <v>531</v>
      </c>
      <c r="E165" s="147">
        <v>11900000</v>
      </c>
      <c r="F165" s="147">
        <v>0</v>
      </c>
      <c r="G165" s="147">
        <v>11900000</v>
      </c>
      <c r="H165" s="147">
        <v>0</v>
      </c>
      <c r="I165" s="147">
        <v>0</v>
      </c>
      <c r="J165" s="147">
        <v>0</v>
      </c>
      <c r="K165" s="147">
        <v>0</v>
      </c>
      <c r="L165" s="147">
        <v>0</v>
      </c>
      <c r="M165" s="147">
        <v>0</v>
      </c>
      <c r="N165" s="147">
        <v>0</v>
      </c>
      <c r="O165" s="147">
        <v>0</v>
      </c>
      <c r="P165" s="147">
        <v>0</v>
      </c>
      <c r="Q165" s="148">
        <v>0</v>
      </c>
    </row>
    <row r="166" ht="26.25" customHeight="1" spans="1:17">
      <c r="A166" s="56" t="s">
        <v>532</v>
      </c>
      <c r="B166" s="56" t="s">
        <v>351</v>
      </c>
      <c r="C166" s="56" t="s">
        <v>330</v>
      </c>
      <c r="D166" s="132" t="s">
        <v>533</v>
      </c>
      <c r="E166" s="147">
        <v>24277800</v>
      </c>
      <c r="F166" s="147">
        <v>0</v>
      </c>
      <c r="G166" s="147">
        <v>24277800</v>
      </c>
      <c r="H166" s="147">
        <v>0</v>
      </c>
      <c r="I166" s="147">
        <v>0</v>
      </c>
      <c r="J166" s="147">
        <v>0</v>
      </c>
      <c r="K166" s="147">
        <v>0</v>
      </c>
      <c r="L166" s="147">
        <v>0</v>
      </c>
      <c r="M166" s="147">
        <v>0</v>
      </c>
      <c r="N166" s="147">
        <v>0</v>
      </c>
      <c r="O166" s="147">
        <v>0</v>
      </c>
      <c r="P166" s="147">
        <v>0</v>
      </c>
      <c r="Q166" s="148">
        <v>0</v>
      </c>
    </row>
    <row r="167" ht="26.25" customHeight="1" spans="1:17">
      <c r="A167" s="56" t="s">
        <v>534</v>
      </c>
      <c r="B167" s="56" t="s">
        <v>343</v>
      </c>
      <c r="C167" s="56" t="s">
        <v>351</v>
      </c>
      <c r="D167" s="132" t="s">
        <v>535</v>
      </c>
      <c r="E167" s="147">
        <v>10380000</v>
      </c>
      <c r="F167" s="147">
        <v>0</v>
      </c>
      <c r="G167" s="147">
        <v>10380000</v>
      </c>
      <c r="H167" s="147">
        <v>0</v>
      </c>
      <c r="I167" s="147">
        <v>0</v>
      </c>
      <c r="J167" s="147">
        <v>0</v>
      </c>
      <c r="K167" s="147">
        <v>0</v>
      </c>
      <c r="L167" s="147">
        <v>0</v>
      </c>
      <c r="M167" s="147">
        <v>0</v>
      </c>
      <c r="N167" s="147">
        <v>0</v>
      </c>
      <c r="O167" s="147">
        <v>0</v>
      </c>
      <c r="P167" s="147">
        <v>0</v>
      </c>
      <c r="Q167" s="148">
        <v>0</v>
      </c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8888888888889" bottom="0.58888888888888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28"/>
  <sheetViews>
    <sheetView showGridLines="0" showZeros="0" tabSelected="1" topLeftCell="A123" workbookViewId="0">
      <selection activeCell="G131" sqref="G131"/>
    </sheetView>
  </sheetViews>
  <sheetFormatPr defaultColWidth="9" defaultRowHeight="12.75" customHeight="1"/>
  <cols>
    <col min="1" max="1" width="35.8333333333333" style="137" customWidth="1"/>
    <col min="2" max="2" width="18" style="137" customWidth="1"/>
    <col min="3" max="5" width="13.3333333333333" style="137" customWidth="1"/>
    <col min="6" max="6" width="12.3333333333333" style="137" customWidth="1"/>
    <col min="7" max="10" width="13.3333333333333" style="137" customWidth="1"/>
    <col min="11" max="243" width="9.16666666666667" style="137" customWidth="1"/>
  </cols>
  <sheetData>
    <row r="1" ht="20.25" customHeight="1" spans="1:243">
      <c r="A1" s="90" t="s">
        <v>646</v>
      </c>
      <c r="B1" s="138"/>
      <c r="C1" s="139"/>
      <c r="D1" s="140"/>
      <c r="E1" s="90"/>
      <c r="F1" s="9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4.75" customHeight="1" spans="1:243">
      <c r="A2" s="141" t="s">
        <v>29</v>
      </c>
      <c r="B2" s="141"/>
      <c r="C2" s="141"/>
      <c r="D2" s="141"/>
      <c r="E2" s="141"/>
      <c r="F2" s="141"/>
      <c r="G2" s="141"/>
      <c r="H2" s="141"/>
      <c r="I2" s="141"/>
      <c r="J2" s="14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34" customFormat="1" ht="24" customHeight="1" spans="1:243">
      <c r="A3" s="130" t="s">
        <v>47</v>
      </c>
      <c r="B3" s="142"/>
      <c r="C3" s="142"/>
      <c r="D3" s="142"/>
      <c r="E3" s="142"/>
      <c r="F3" s="142"/>
      <c r="G3" s="142"/>
      <c r="H3" s="142"/>
      <c r="I3" s="142"/>
      <c r="J3" s="149" t="s">
        <v>119</v>
      </c>
      <c r="K3" s="13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="135" customFormat="1" ht="45.6" customHeight="1" spans="1:243">
      <c r="A4" s="143" t="s">
        <v>647</v>
      </c>
      <c r="B4" s="143" t="s">
        <v>121</v>
      </c>
      <c r="C4" s="144" t="s">
        <v>122</v>
      </c>
      <c r="D4" s="144" t="s">
        <v>123</v>
      </c>
      <c r="E4" s="145" t="s">
        <v>124</v>
      </c>
      <c r="F4" s="145" t="s">
        <v>125</v>
      </c>
      <c r="G4" s="144" t="s">
        <v>127</v>
      </c>
      <c r="H4" s="144" t="s">
        <v>126</v>
      </c>
      <c r="I4" s="144" t="s">
        <v>128</v>
      </c>
      <c r="J4" s="150" t="s">
        <v>129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="77" customFormat="1" ht="32.25" customHeight="1" spans="1:10">
      <c r="A5" s="146" t="s">
        <v>328</v>
      </c>
      <c r="B5" s="147">
        <v>228328800</v>
      </c>
      <c r="C5" s="147">
        <v>227940000</v>
      </c>
      <c r="D5" s="147">
        <v>388800</v>
      </c>
      <c r="E5" s="147">
        <v>0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</row>
    <row r="6" s="136" customFormat="1" ht="32.25" customHeight="1" spans="1:243">
      <c r="A6" s="146" t="s">
        <v>648</v>
      </c>
      <c r="B6" s="147">
        <v>78400</v>
      </c>
      <c r="C6" s="147">
        <v>78400</v>
      </c>
      <c r="D6" s="147">
        <v>0</v>
      </c>
      <c r="E6" s="147">
        <v>0</v>
      </c>
      <c r="F6" s="148">
        <v>0</v>
      </c>
      <c r="G6" s="148">
        <v>0</v>
      </c>
      <c r="H6" s="148">
        <v>0</v>
      </c>
      <c r="I6" s="148">
        <v>0</v>
      </c>
      <c r="J6" s="148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ht="32.25" customHeight="1" spans="1:243">
      <c r="A7" s="146" t="s">
        <v>649</v>
      </c>
      <c r="B7" s="147">
        <v>200000</v>
      </c>
      <c r="C7" s="147">
        <v>200000</v>
      </c>
      <c r="D7" s="147">
        <v>0</v>
      </c>
      <c r="E7" s="147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ht="32.25" customHeight="1" spans="1:243">
      <c r="A8" s="146" t="s">
        <v>650</v>
      </c>
      <c r="B8" s="147">
        <v>52800</v>
      </c>
      <c r="C8" s="147">
        <v>52800</v>
      </c>
      <c r="D8" s="147">
        <v>0</v>
      </c>
      <c r="E8" s="147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32.25" customHeight="1" spans="1:243">
      <c r="A9" s="146" t="s">
        <v>651</v>
      </c>
      <c r="B9" s="147">
        <v>100000</v>
      </c>
      <c r="C9" s="147">
        <v>100000</v>
      </c>
      <c r="D9" s="147">
        <v>0</v>
      </c>
      <c r="E9" s="147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32.25" customHeight="1" spans="1:243">
      <c r="A10" s="146" t="s">
        <v>652</v>
      </c>
      <c r="B10" s="147">
        <v>120000</v>
      </c>
      <c r="C10" s="147">
        <v>120000</v>
      </c>
      <c r="D10" s="147">
        <v>0</v>
      </c>
      <c r="E10" s="147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32.25" customHeight="1" spans="1:243">
      <c r="A11" s="146" t="s">
        <v>653</v>
      </c>
      <c r="B11" s="147">
        <v>130000</v>
      </c>
      <c r="C11" s="147">
        <v>130000</v>
      </c>
      <c r="D11" s="147">
        <v>0</v>
      </c>
      <c r="E11" s="147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32.25" customHeight="1" spans="1:243">
      <c r="A12" s="146" t="s">
        <v>654</v>
      </c>
      <c r="B12" s="147">
        <v>60000</v>
      </c>
      <c r="C12" s="147">
        <v>60000</v>
      </c>
      <c r="D12" s="147">
        <v>0</v>
      </c>
      <c r="E12" s="147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32.25" customHeight="1" spans="1:243">
      <c r="A13" s="146" t="s">
        <v>655</v>
      </c>
      <c r="B13" s="147">
        <v>72000</v>
      </c>
      <c r="C13" s="147">
        <v>72000</v>
      </c>
      <c r="D13" s="147">
        <v>0</v>
      </c>
      <c r="E13" s="147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32.25" customHeight="1" spans="1:243">
      <c r="A14" s="146" t="s">
        <v>656</v>
      </c>
      <c r="B14" s="147">
        <v>52000</v>
      </c>
      <c r="C14" s="147">
        <v>52000</v>
      </c>
      <c r="D14" s="147">
        <v>0</v>
      </c>
      <c r="E14" s="147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32.25" customHeight="1" spans="1:243">
      <c r="A15" s="146" t="s">
        <v>657</v>
      </c>
      <c r="B15" s="147">
        <v>30000</v>
      </c>
      <c r="C15" s="147">
        <v>30000</v>
      </c>
      <c r="D15" s="147">
        <v>0</v>
      </c>
      <c r="E15" s="147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32.25" customHeight="1" spans="1:243">
      <c r="A16" s="146" t="s">
        <v>658</v>
      </c>
      <c r="B16" s="147">
        <v>68000</v>
      </c>
      <c r="C16" s="147">
        <v>68000</v>
      </c>
      <c r="D16" s="147">
        <v>0</v>
      </c>
      <c r="E16" s="147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32.25" customHeight="1" spans="1:243">
      <c r="A17" s="146" t="s">
        <v>659</v>
      </c>
      <c r="B17" s="147">
        <v>11600000</v>
      </c>
      <c r="C17" s="147">
        <v>11600000</v>
      </c>
      <c r="D17" s="147">
        <v>0</v>
      </c>
      <c r="E17" s="147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ht="32.25" customHeight="1" spans="1:243">
      <c r="A18" s="146" t="s">
        <v>660</v>
      </c>
      <c r="B18" s="147">
        <v>100000</v>
      </c>
      <c r="C18" s="147">
        <v>100000</v>
      </c>
      <c r="D18" s="147">
        <v>0</v>
      </c>
      <c r="E18" s="147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ht="32.25" customHeight="1" spans="1:243">
      <c r="A19" s="146" t="s">
        <v>661</v>
      </c>
      <c r="B19" s="147">
        <v>200000</v>
      </c>
      <c r="C19" s="147">
        <v>200000</v>
      </c>
      <c r="D19" s="147">
        <v>0</v>
      </c>
      <c r="E19" s="147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ht="32.25" customHeight="1" spans="1:243">
      <c r="A20" s="146" t="s">
        <v>662</v>
      </c>
      <c r="B20" s="147">
        <v>1000000</v>
      </c>
      <c r="C20" s="147">
        <v>1000000</v>
      </c>
      <c r="D20" s="147">
        <v>0</v>
      </c>
      <c r="E20" s="147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ht="32.25" customHeight="1" spans="1:243">
      <c r="A21" s="146" t="s">
        <v>663</v>
      </c>
      <c r="B21" s="147">
        <v>5000000</v>
      </c>
      <c r="C21" s="147">
        <v>5000000</v>
      </c>
      <c r="D21" s="147">
        <v>0</v>
      </c>
      <c r="E21" s="147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ht="32.25" customHeight="1" spans="1:243">
      <c r="A22" s="146" t="s">
        <v>664</v>
      </c>
      <c r="B22" s="147">
        <v>452000</v>
      </c>
      <c r="C22" s="147">
        <v>452000</v>
      </c>
      <c r="D22" s="147">
        <v>0</v>
      </c>
      <c r="E22" s="147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ht="32.25" customHeight="1" spans="1:243">
      <c r="A23" s="146" t="s">
        <v>665</v>
      </c>
      <c r="B23" s="147">
        <v>300000</v>
      </c>
      <c r="C23" s="147">
        <v>300000</v>
      </c>
      <c r="D23" s="147">
        <v>0</v>
      </c>
      <c r="E23" s="147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ht="32.25" customHeight="1" spans="1:243">
      <c r="A24" s="146" t="s">
        <v>666</v>
      </c>
      <c r="B24" s="147">
        <v>200000</v>
      </c>
      <c r="C24" s="147">
        <v>200000</v>
      </c>
      <c r="D24" s="147">
        <v>0</v>
      </c>
      <c r="E24" s="147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ht="32.25" customHeight="1" spans="1:243">
      <c r="A25" s="146" t="s">
        <v>667</v>
      </c>
      <c r="B25" s="147">
        <v>5130000</v>
      </c>
      <c r="C25" s="147">
        <v>5130000</v>
      </c>
      <c r="D25" s="147">
        <v>0</v>
      </c>
      <c r="E25" s="147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ht="32.25" customHeight="1" spans="1:243">
      <c r="A26" s="146" t="s">
        <v>668</v>
      </c>
      <c r="B26" s="147">
        <v>24000</v>
      </c>
      <c r="C26" s="147">
        <v>24000</v>
      </c>
      <c r="D26" s="147">
        <v>0</v>
      </c>
      <c r="E26" s="147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ht="32.25" customHeight="1" spans="1:243">
      <c r="A27" s="146" t="s">
        <v>669</v>
      </c>
      <c r="B27" s="147">
        <v>1080000</v>
      </c>
      <c r="C27" s="147">
        <v>1080000</v>
      </c>
      <c r="D27" s="147">
        <v>0</v>
      </c>
      <c r="E27" s="147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ht="32.25" customHeight="1" spans="1:243">
      <c r="A28" s="146" t="s">
        <v>670</v>
      </c>
      <c r="B28" s="147">
        <v>60000</v>
      </c>
      <c r="C28" s="147">
        <v>60000</v>
      </c>
      <c r="D28" s="147">
        <v>0</v>
      </c>
      <c r="E28" s="147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ht="32.25" customHeight="1" spans="1:243">
      <c r="A29" s="146" t="s">
        <v>671</v>
      </c>
      <c r="B29" s="147">
        <v>16000</v>
      </c>
      <c r="C29" s="147">
        <v>16000</v>
      </c>
      <c r="D29" s="147">
        <v>0</v>
      </c>
      <c r="E29" s="147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ht="32.25" customHeight="1" spans="1:243">
      <c r="A30" s="146" t="s">
        <v>672</v>
      </c>
      <c r="B30" s="147">
        <v>800000</v>
      </c>
      <c r="C30" s="147">
        <v>800000</v>
      </c>
      <c r="D30" s="147">
        <v>0</v>
      </c>
      <c r="E30" s="147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ht="32.25" customHeight="1" spans="1:243">
      <c r="A31" s="146" t="s">
        <v>673</v>
      </c>
      <c r="B31" s="147">
        <v>48000</v>
      </c>
      <c r="C31" s="147">
        <v>48000</v>
      </c>
      <c r="D31" s="147">
        <v>0</v>
      </c>
      <c r="E31" s="147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ht="32.25" customHeight="1" spans="1:243">
      <c r="A32" s="146" t="s">
        <v>674</v>
      </c>
      <c r="B32" s="147">
        <v>200000</v>
      </c>
      <c r="C32" s="147">
        <v>200000</v>
      </c>
      <c r="D32" s="147">
        <v>0</v>
      </c>
      <c r="E32" s="147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ht="32.25" customHeight="1" spans="1:243">
      <c r="A33" s="146" t="s">
        <v>675</v>
      </c>
      <c r="B33" s="147">
        <v>2000000</v>
      </c>
      <c r="C33" s="147">
        <v>2000000</v>
      </c>
      <c r="D33" s="147">
        <v>0</v>
      </c>
      <c r="E33" s="147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ht="32.25" customHeight="1" spans="1:243">
      <c r="A34" s="146" t="s">
        <v>676</v>
      </c>
      <c r="B34" s="147">
        <v>50000</v>
      </c>
      <c r="C34" s="147">
        <v>50000</v>
      </c>
      <c r="D34" s="147">
        <v>0</v>
      </c>
      <c r="E34" s="147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ht="32.25" customHeight="1" spans="1:243">
      <c r="A35" s="146" t="s">
        <v>677</v>
      </c>
      <c r="B35" s="147">
        <v>116020</v>
      </c>
      <c r="C35" s="147">
        <v>116020</v>
      </c>
      <c r="D35" s="147">
        <v>0</v>
      </c>
      <c r="E35" s="147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ht="32.25" customHeight="1" spans="1:243">
      <c r="A36" s="146" t="s">
        <v>678</v>
      </c>
      <c r="B36" s="147">
        <v>183600</v>
      </c>
      <c r="C36" s="147">
        <v>183600</v>
      </c>
      <c r="D36" s="147">
        <v>0</v>
      </c>
      <c r="E36" s="147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ht="32.25" customHeight="1" spans="1:243">
      <c r="A37" s="146" t="s">
        <v>679</v>
      </c>
      <c r="B37" s="147">
        <v>24000</v>
      </c>
      <c r="C37" s="147">
        <v>24000</v>
      </c>
      <c r="D37" s="147">
        <v>0</v>
      </c>
      <c r="E37" s="147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ht="32.25" customHeight="1" spans="1:243">
      <c r="A38" s="146" t="s">
        <v>680</v>
      </c>
      <c r="B38" s="147">
        <v>78000</v>
      </c>
      <c r="C38" s="147">
        <v>78000</v>
      </c>
      <c r="D38" s="147">
        <v>0</v>
      </c>
      <c r="E38" s="147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ht="32.25" customHeight="1" spans="1:243">
      <c r="A39" s="146" t="s">
        <v>681</v>
      </c>
      <c r="B39" s="147">
        <v>3000000</v>
      </c>
      <c r="C39" s="147">
        <v>3000000</v>
      </c>
      <c r="D39" s="147">
        <v>0</v>
      </c>
      <c r="E39" s="147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ht="32.25" customHeight="1" spans="1:243">
      <c r="A40" s="146" t="s">
        <v>682</v>
      </c>
      <c r="B40" s="147">
        <v>190000</v>
      </c>
      <c r="C40" s="147">
        <v>190000</v>
      </c>
      <c r="D40" s="147">
        <v>0</v>
      </c>
      <c r="E40" s="147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ht="32.25" customHeight="1" spans="1:243">
      <c r="A41" s="146" t="s">
        <v>337</v>
      </c>
      <c r="B41" s="147">
        <v>96000</v>
      </c>
      <c r="C41" s="147">
        <v>96000</v>
      </c>
      <c r="D41" s="147">
        <v>0</v>
      </c>
      <c r="E41" s="147"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ht="32.25" customHeight="1" spans="1:243">
      <c r="A42" s="146" t="s">
        <v>683</v>
      </c>
      <c r="B42" s="147">
        <v>48000</v>
      </c>
      <c r="C42" s="147">
        <v>48000</v>
      </c>
      <c r="D42" s="147">
        <v>0</v>
      </c>
      <c r="E42" s="147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ht="32.25" customHeight="1" spans="1:243">
      <c r="A43" s="146" t="s">
        <v>684</v>
      </c>
      <c r="B43" s="147">
        <v>96000</v>
      </c>
      <c r="C43" s="147">
        <v>96000</v>
      </c>
      <c r="D43" s="147">
        <v>0</v>
      </c>
      <c r="E43" s="147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ht="32.25" customHeight="1" spans="1:243">
      <c r="A44" s="146" t="s">
        <v>685</v>
      </c>
      <c r="B44" s="147">
        <v>40000</v>
      </c>
      <c r="C44" s="147">
        <v>40000</v>
      </c>
      <c r="D44" s="147">
        <v>0</v>
      </c>
      <c r="E44" s="147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ht="32.25" customHeight="1" spans="1:243">
      <c r="A45" s="146" t="s">
        <v>686</v>
      </c>
      <c r="B45" s="147">
        <v>1000000</v>
      </c>
      <c r="C45" s="147">
        <v>1000000</v>
      </c>
      <c r="D45" s="147">
        <v>0</v>
      </c>
      <c r="E45" s="147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ht="32.25" customHeight="1" spans="1:243">
      <c r="A46" s="146" t="s">
        <v>687</v>
      </c>
      <c r="B46" s="147">
        <v>100000</v>
      </c>
      <c r="C46" s="147">
        <v>100000</v>
      </c>
      <c r="D46" s="147">
        <v>0</v>
      </c>
      <c r="E46" s="147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ht="32.25" customHeight="1" spans="1:243">
      <c r="A47" s="146" t="s">
        <v>688</v>
      </c>
      <c r="B47" s="147">
        <v>30000</v>
      </c>
      <c r="C47" s="147">
        <v>30000</v>
      </c>
      <c r="D47" s="147">
        <v>0</v>
      </c>
      <c r="E47" s="147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ht="32.25" customHeight="1" spans="1:243">
      <c r="A48" s="146" t="s">
        <v>689</v>
      </c>
      <c r="B48" s="147">
        <v>88000</v>
      </c>
      <c r="C48" s="147">
        <v>88000</v>
      </c>
      <c r="D48" s="147">
        <v>0</v>
      </c>
      <c r="E48" s="147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ht="32.25" customHeight="1" spans="1:243">
      <c r="A49" s="146" t="s">
        <v>690</v>
      </c>
      <c r="B49" s="147">
        <v>60000</v>
      </c>
      <c r="C49" s="147">
        <v>60000</v>
      </c>
      <c r="D49" s="147">
        <v>0</v>
      </c>
      <c r="E49" s="147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ht="32.25" customHeight="1" spans="1:243">
      <c r="A50" s="146" t="s">
        <v>691</v>
      </c>
      <c r="B50" s="147">
        <v>11000000</v>
      </c>
      <c r="C50" s="147">
        <v>11000000</v>
      </c>
      <c r="D50" s="147">
        <v>0</v>
      </c>
      <c r="E50" s="147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ht="32.25" customHeight="1" spans="1:243">
      <c r="A51" s="146" t="s">
        <v>692</v>
      </c>
      <c r="B51" s="147">
        <v>717000</v>
      </c>
      <c r="C51" s="147">
        <v>717000</v>
      </c>
      <c r="D51" s="147">
        <v>0</v>
      </c>
      <c r="E51" s="147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ht="32.25" customHeight="1" spans="1:243">
      <c r="A52" s="146" t="s">
        <v>693</v>
      </c>
      <c r="B52" s="147">
        <v>200000</v>
      </c>
      <c r="C52" s="147">
        <v>200000</v>
      </c>
      <c r="D52" s="147">
        <v>0</v>
      </c>
      <c r="E52" s="147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ht="32.25" customHeight="1" spans="1:243">
      <c r="A53" s="146" t="s">
        <v>694</v>
      </c>
      <c r="B53" s="147">
        <v>200000</v>
      </c>
      <c r="C53" s="147">
        <v>200000</v>
      </c>
      <c r="D53" s="147">
        <v>0</v>
      </c>
      <c r="E53" s="147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ht="32.25" customHeight="1" spans="1:243">
      <c r="A54" s="146" t="s">
        <v>695</v>
      </c>
      <c r="B54" s="147">
        <v>30000</v>
      </c>
      <c r="C54" s="147">
        <v>30000</v>
      </c>
      <c r="D54" s="147">
        <v>0</v>
      </c>
      <c r="E54" s="147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ht="32.25" customHeight="1" spans="1:243">
      <c r="A55" s="146" t="s">
        <v>696</v>
      </c>
      <c r="B55" s="147">
        <v>100000</v>
      </c>
      <c r="C55" s="147">
        <v>100000</v>
      </c>
      <c r="D55" s="147">
        <v>0</v>
      </c>
      <c r="E55" s="147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ht="32.25" customHeight="1" spans="1:243">
      <c r="A56" s="146" t="s">
        <v>697</v>
      </c>
      <c r="B56" s="147">
        <v>240000</v>
      </c>
      <c r="C56" s="147">
        <v>240000</v>
      </c>
      <c r="D56" s="147">
        <v>0</v>
      </c>
      <c r="E56" s="147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ht="32.25" customHeight="1" spans="1:243">
      <c r="A57" s="146" t="s">
        <v>698</v>
      </c>
      <c r="B57" s="147">
        <v>150000</v>
      </c>
      <c r="C57" s="147">
        <v>150000</v>
      </c>
      <c r="D57" s="147">
        <v>0</v>
      </c>
      <c r="E57" s="147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ht="32.25" customHeight="1" spans="1:243">
      <c r="A58" s="146" t="s">
        <v>699</v>
      </c>
      <c r="B58" s="147">
        <v>50000</v>
      </c>
      <c r="C58" s="147">
        <v>50000</v>
      </c>
      <c r="D58" s="147">
        <v>0</v>
      </c>
      <c r="E58" s="147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ht="32.25" customHeight="1" spans="1:243">
      <c r="A59" s="146" t="s">
        <v>700</v>
      </c>
      <c r="B59" s="147">
        <v>140000</v>
      </c>
      <c r="C59" s="147">
        <v>140000</v>
      </c>
      <c r="D59" s="147">
        <v>0</v>
      </c>
      <c r="E59" s="147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ht="32.25" customHeight="1" spans="1:243">
      <c r="A60" s="146" t="s">
        <v>701</v>
      </c>
      <c r="B60" s="147">
        <v>74300</v>
      </c>
      <c r="C60" s="147">
        <v>74300</v>
      </c>
      <c r="D60" s="147">
        <v>0</v>
      </c>
      <c r="E60" s="147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ht="32.25" customHeight="1" spans="1:243">
      <c r="A61" s="146" t="s">
        <v>702</v>
      </c>
      <c r="B61" s="147">
        <v>22100</v>
      </c>
      <c r="C61" s="147">
        <v>22100</v>
      </c>
      <c r="D61" s="147">
        <v>0</v>
      </c>
      <c r="E61" s="147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ht="32.25" customHeight="1" spans="1:243">
      <c r="A62" s="146" t="s">
        <v>703</v>
      </c>
      <c r="B62" s="147">
        <v>80000</v>
      </c>
      <c r="C62" s="147">
        <v>80000</v>
      </c>
      <c r="D62" s="147">
        <v>0</v>
      </c>
      <c r="E62" s="147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ht="32.25" customHeight="1" spans="1:243">
      <c r="A63" s="146" t="s">
        <v>704</v>
      </c>
      <c r="B63" s="147">
        <v>70000</v>
      </c>
      <c r="C63" s="147">
        <v>70000</v>
      </c>
      <c r="D63" s="147">
        <v>0</v>
      </c>
      <c r="E63" s="147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ht="32.25" customHeight="1" spans="1:243">
      <c r="A64" s="146" t="s">
        <v>705</v>
      </c>
      <c r="B64" s="147">
        <v>96000</v>
      </c>
      <c r="C64" s="147">
        <v>96000</v>
      </c>
      <c r="D64" s="147">
        <v>0</v>
      </c>
      <c r="E64" s="147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ht="32.25" customHeight="1" spans="1:243">
      <c r="A65" s="146" t="s">
        <v>706</v>
      </c>
      <c r="B65" s="147">
        <v>80000</v>
      </c>
      <c r="C65" s="147">
        <v>0</v>
      </c>
      <c r="D65" s="147">
        <v>80000</v>
      </c>
      <c r="E65" s="147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ht="32.25" customHeight="1" spans="1:243">
      <c r="A66" s="146" t="s">
        <v>707</v>
      </c>
      <c r="B66" s="147">
        <v>35000</v>
      </c>
      <c r="C66" s="147">
        <v>35000</v>
      </c>
      <c r="D66" s="147">
        <v>0</v>
      </c>
      <c r="E66" s="147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ht="32.25" customHeight="1" spans="1:243">
      <c r="A67" s="146" t="s">
        <v>416</v>
      </c>
      <c r="B67" s="147">
        <v>40000</v>
      </c>
      <c r="C67" s="147">
        <v>40000</v>
      </c>
      <c r="D67" s="147">
        <v>0</v>
      </c>
      <c r="E67" s="147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ht="32.25" customHeight="1" spans="1:243">
      <c r="A68" s="146" t="s">
        <v>708</v>
      </c>
      <c r="B68" s="147">
        <v>13200</v>
      </c>
      <c r="C68" s="147">
        <v>13200</v>
      </c>
      <c r="D68" s="147">
        <v>0</v>
      </c>
      <c r="E68" s="147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ht="32.25" customHeight="1" spans="1:243">
      <c r="A69" s="146" t="s">
        <v>709</v>
      </c>
      <c r="B69" s="147">
        <v>48000</v>
      </c>
      <c r="C69" s="147">
        <v>48000</v>
      </c>
      <c r="D69" s="147">
        <v>0</v>
      </c>
      <c r="E69" s="147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ht="32.25" customHeight="1" spans="1:243">
      <c r="A70" s="146" t="s">
        <v>710</v>
      </c>
      <c r="B70" s="147">
        <v>80000</v>
      </c>
      <c r="C70" s="147">
        <v>80000</v>
      </c>
      <c r="D70" s="147">
        <v>0</v>
      </c>
      <c r="E70" s="147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ht="32.25" customHeight="1" spans="1:243">
      <c r="A71" s="146" t="s">
        <v>711</v>
      </c>
      <c r="B71" s="147">
        <v>240000</v>
      </c>
      <c r="C71" s="147">
        <v>240000</v>
      </c>
      <c r="D71" s="147">
        <v>0</v>
      </c>
      <c r="E71" s="147">
        <v>0</v>
      </c>
      <c r="F71" s="148">
        <v>0</v>
      </c>
      <c r="G71" s="148">
        <v>0</v>
      </c>
      <c r="H71" s="148">
        <v>0</v>
      </c>
      <c r="I71" s="148">
        <v>0</v>
      </c>
      <c r="J71" s="148">
        <v>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ht="32.25" customHeight="1" spans="1:243">
      <c r="A72" s="146" t="s">
        <v>712</v>
      </c>
      <c r="B72" s="147">
        <v>50000</v>
      </c>
      <c r="C72" s="147">
        <v>50000</v>
      </c>
      <c r="D72" s="147">
        <v>0</v>
      </c>
      <c r="E72" s="147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ht="32.25" customHeight="1" spans="1:243">
      <c r="A73" s="146" t="s">
        <v>713</v>
      </c>
      <c r="B73" s="147">
        <v>24127800</v>
      </c>
      <c r="C73" s="147">
        <v>24127800</v>
      </c>
      <c r="D73" s="147">
        <v>0</v>
      </c>
      <c r="E73" s="147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ht="32.25" customHeight="1" spans="1:243">
      <c r="A74" s="146" t="s">
        <v>714</v>
      </c>
      <c r="B74" s="147">
        <v>500000</v>
      </c>
      <c r="C74" s="147">
        <v>500000</v>
      </c>
      <c r="D74" s="147">
        <v>0</v>
      </c>
      <c r="E74" s="147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ht="32.25" customHeight="1" spans="1:243">
      <c r="A75" s="146" t="s">
        <v>715</v>
      </c>
      <c r="B75" s="147">
        <v>550000</v>
      </c>
      <c r="C75" s="147">
        <v>550000</v>
      </c>
      <c r="D75" s="147">
        <v>0</v>
      </c>
      <c r="E75" s="147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ht="32.25" customHeight="1" spans="1:243">
      <c r="A76" s="146" t="s">
        <v>716</v>
      </c>
      <c r="B76" s="147">
        <v>144000</v>
      </c>
      <c r="C76" s="147">
        <v>144000</v>
      </c>
      <c r="D76" s="147">
        <v>0</v>
      </c>
      <c r="E76" s="147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ht="32.25" customHeight="1" spans="1:243">
      <c r="A77" s="146" t="s">
        <v>717</v>
      </c>
      <c r="B77" s="147">
        <v>160000</v>
      </c>
      <c r="C77" s="147">
        <v>160000</v>
      </c>
      <c r="D77" s="147">
        <v>0</v>
      </c>
      <c r="E77" s="147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ht="32.25" customHeight="1" spans="1:243">
      <c r="A78" s="146" t="s">
        <v>718</v>
      </c>
      <c r="B78" s="147">
        <v>350000</v>
      </c>
      <c r="C78" s="147">
        <v>350000</v>
      </c>
      <c r="D78" s="147">
        <v>0</v>
      </c>
      <c r="E78" s="147">
        <v>0</v>
      </c>
      <c r="F78" s="148">
        <v>0</v>
      </c>
      <c r="G78" s="148">
        <v>0</v>
      </c>
      <c r="H78" s="148">
        <v>0</v>
      </c>
      <c r="I78" s="148">
        <v>0</v>
      </c>
      <c r="J78" s="148">
        <v>0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ht="32.25" customHeight="1" spans="1:243">
      <c r="A79" s="146" t="s">
        <v>719</v>
      </c>
      <c r="B79" s="147">
        <v>40000</v>
      </c>
      <c r="C79" s="147">
        <v>40000</v>
      </c>
      <c r="D79" s="147">
        <v>0</v>
      </c>
      <c r="E79" s="147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ht="32.25" customHeight="1" spans="1:243">
      <c r="A80" s="146" t="s">
        <v>720</v>
      </c>
      <c r="B80" s="147">
        <v>2256000</v>
      </c>
      <c r="C80" s="147">
        <v>2256000</v>
      </c>
      <c r="D80" s="147">
        <v>0</v>
      </c>
      <c r="E80" s="147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ht="32.25" customHeight="1" spans="1:243">
      <c r="A81" s="146" t="s">
        <v>721</v>
      </c>
      <c r="B81" s="147">
        <v>24000</v>
      </c>
      <c r="C81" s="147">
        <v>24000</v>
      </c>
      <c r="D81" s="147">
        <v>0</v>
      </c>
      <c r="E81" s="147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ht="32.25" customHeight="1" spans="1:243">
      <c r="A82" s="146" t="s">
        <v>722</v>
      </c>
      <c r="B82" s="147">
        <v>50000</v>
      </c>
      <c r="C82" s="147">
        <v>50000</v>
      </c>
      <c r="D82" s="147">
        <v>0</v>
      </c>
      <c r="E82" s="147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ht="32.25" customHeight="1" spans="1:243">
      <c r="A83" s="146" t="s">
        <v>723</v>
      </c>
      <c r="B83" s="147">
        <v>90000</v>
      </c>
      <c r="C83" s="147">
        <v>90000</v>
      </c>
      <c r="D83" s="147">
        <v>0</v>
      </c>
      <c r="E83" s="147">
        <v>0</v>
      </c>
      <c r="F83" s="148">
        <v>0</v>
      </c>
      <c r="G83" s="148">
        <v>0</v>
      </c>
      <c r="H83" s="148">
        <v>0</v>
      </c>
      <c r="I83" s="148">
        <v>0</v>
      </c>
      <c r="J83" s="148">
        <v>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ht="32.25" customHeight="1" spans="1:243">
      <c r="A84" s="146" t="s">
        <v>724</v>
      </c>
      <c r="B84" s="147">
        <v>400000</v>
      </c>
      <c r="C84" s="147">
        <v>400000</v>
      </c>
      <c r="D84" s="147">
        <v>0</v>
      </c>
      <c r="E84" s="147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ht="32.25" customHeight="1" spans="1:243">
      <c r="A85" s="146" t="s">
        <v>725</v>
      </c>
      <c r="B85" s="147">
        <v>300000</v>
      </c>
      <c r="C85" s="147">
        <v>300000</v>
      </c>
      <c r="D85" s="147">
        <v>0</v>
      </c>
      <c r="E85" s="147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ht="32.25" customHeight="1" spans="1:243">
      <c r="A86" s="146" t="s">
        <v>726</v>
      </c>
      <c r="B86" s="147">
        <v>16000</v>
      </c>
      <c r="C86" s="147">
        <v>16000</v>
      </c>
      <c r="D86" s="147">
        <v>0</v>
      </c>
      <c r="E86" s="147">
        <v>0</v>
      </c>
      <c r="F86" s="148">
        <v>0</v>
      </c>
      <c r="G86" s="148">
        <v>0</v>
      </c>
      <c r="H86" s="148">
        <v>0</v>
      </c>
      <c r="I86" s="148">
        <v>0</v>
      </c>
      <c r="J86" s="148">
        <v>0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ht="32.25" customHeight="1" spans="1:243">
      <c r="A87" s="146" t="s">
        <v>727</v>
      </c>
      <c r="B87" s="147">
        <v>40000</v>
      </c>
      <c r="C87" s="147">
        <v>40000</v>
      </c>
      <c r="D87" s="147">
        <v>0</v>
      </c>
      <c r="E87" s="147">
        <v>0</v>
      </c>
      <c r="F87" s="148">
        <v>0</v>
      </c>
      <c r="G87" s="148">
        <v>0</v>
      </c>
      <c r="H87" s="148">
        <v>0</v>
      </c>
      <c r="I87" s="148">
        <v>0</v>
      </c>
      <c r="J87" s="148">
        <v>0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ht="32.25" customHeight="1" spans="1:243">
      <c r="A88" s="146" t="s">
        <v>728</v>
      </c>
      <c r="B88" s="147">
        <v>50000</v>
      </c>
      <c r="C88" s="147">
        <v>50000</v>
      </c>
      <c r="D88" s="147">
        <v>0</v>
      </c>
      <c r="E88" s="147">
        <v>0</v>
      </c>
      <c r="F88" s="148">
        <v>0</v>
      </c>
      <c r="G88" s="148">
        <v>0</v>
      </c>
      <c r="H88" s="148">
        <v>0</v>
      </c>
      <c r="I88" s="148">
        <v>0</v>
      </c>
      <c r="J88" s="148">
        <v>0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ht="32.25" customHeight="1" spans="1:243">
      <c r="A89" s="146" t="s">
        <v>729</v>
      </c>
      <c r="B89" s="147">
        <v>1000000</v>
      </c>
      <c r="C89" s="147">
        <v>1000000</v>
      </c>
      <c r="D89" s="147">
        <v>0</v>
      </c>
      <c r="E89" s="147">
        <v>0</v>
      </c>
      <c r="F89" s="148">
        <v>0</v>
      </c>
      <c r="G89" s="148">
        <v>0</v>
      </c>
      <c r="H89" s="148">
        <v>0</v>
      </c>
      <c r="I89" s="148">
        <v>0</v>
      </c>
      <c r="J89" s="148">
        <v>0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ht="32.25" customHeight="1" spans="1:243">
      <c r="A90" s="146" t="s">
        <v>730</v>
      </c>
      <c r="B90" s="147">
        <v>250000</v>
      </c>
      <c r="C90" s="147">
        <v>250000</v>
      </c>
      <c r="D90" s="147">
        <v>0</v>
      </c>
      <c r="E90" s="147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ht="32.25" customHeight="1" spans="1:243">
      <c r="A91" s="146" t="s">
        <v>731</v>
      </c>
      <c r="B91" s="147">
        <v>300000</v>
      </c>
      <c r="C91" s="147">
        <v>300000</v>
      </c>
      <c r="D91" s="147">
        <v>0</v>
      </c>
      <c r="E91" s="147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ht="32.25" customHeight="1" spans="1:243">
      <c r="A92" s="146" t="s">
        <v>732</v>
      </c>
      <c r="B92" s="147">
        <v>1450000</v>
      </c>
      <c r="C92" s="147">
        <v>1450000</v>
      </c>
      <c r="D92" s="147">
        <v>0</v>
      </c>
      <c r="E92" s="147">
        <v>0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ht="32.25" customHeight="1" spans="1:243">
      <c r="A93" s="146" t="s">
        <v>733</v>
      </c>
      <c r="B93" s="147">
        <v>20000</v>
      </c>
      <c r="C93" s="147">
        <v>20000</v>
      </c>
      <c r="D93" s="147">
        <v>0</v>
      </c>
      <c r="E93" s="147">
        <v>0</v>
      </c>
      <c r="F93" s="148">
        <v>0</v>
      </c>
      <c r="G93" s="148">
        <v>0</v>
      </c>
      <c r="H93" s="148">
        <v>0</v>
      </c>
      <c r="I93" s="148">
        <v>0</v>
      </c>
      <c r="J93" s="148">
        <v>0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ht="32.25" customHeight="1" spans="1:243">
      <c r="A94" s="146" t="s">
        <v>734</v>
      </c>
      <c r="B94" s="147">
        <v>150000</v>
      </c>
      <c r="C94" s="147">
        <v>150000</v>
      </c>
      <c r="D94" s="147">
        <v>0</v>
      </c>
      <c r="E94" s="147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ht="32.25" customHeight="1" spans="1:243">
      <c r="A95" s="146" t="s">
        <v>735</v>
      </c>
      <c r="B95" s="147">
        <v>120000</v>
      </c>
      <c r="C95" s="147">
        <v>120000</v>
      </c>
      <c r="D95" s="147">
        <v>0</v>
      </c>
      <c r="E95" s="147">
        <v>0</v>
      </c>
      <c r="F95" s="148">
        <v>0</v>
      </c>
      <c r="G95" s="148">
        <v>0</v>
      </c>
      <c r="H95" s="148">
        <v>0</v>
      </c>
      <c r="I95" s="148">
        <v>0</v>
      </c>
      <c r="J95" s="148">
        <v>0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ht="32.25" customHeight="1" spans="1:243">
      <c r="A96" s="146" t="s">
        <v>736</v>
      </c>
      <c r="B96" s="147">
        <v>32000</v>
      </c>
      <c r="C96" s="147">
        <v>32000</v>
      </c>
      <c r="D96" s="147">
        <v>0</v>
      </c>
      <c r="E96" s="147">
        <v>0</v>
      </c>
      <c r="F96" s="148">
        <v>0</v>
      </c>
      <c r="G96" s="148">
        <v>0</v>
      </c>
      <c r="H96" s="148">
        <v>0</v>
      </c>
      <c r="I96" s="148">
        <v>0</v>
      </c>
      <c r="J96" s="148">
        <v>0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ht="32.25" customHeight="1" spans="1:243">
      <c r="A97" s="146" t="s">
        <v>737</v>
      </c>
      <c r="B97" s="147">
        <v>20000</v>
      </c>
      <c r="C97" s="147">
        <v>20000</v>
      </c>
      <c r="D97" s="147">
        <v>0</v>
      </c>
      <c r="E97" s="147">
        <v>0</v>
      </c>
      <c r="F97" s="148">
        <v>0</v>
      </c>
      <c r="G97" s="148">
        <v>0</v>
      </c>
      <c r="H97" s="148">
        <v>0</v>
      </c>
      <c r="I97" s="148">
        <v>0</v>
      </c>
      <c r="J97" s="148">
        <v>0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ht="32.25" customHeight="1" spans="1:243">
      <c r="A98" s="146" t="s">
        <v>738</v>
      </c>
      <c r="B98" s="147">
        <v>24000</v>
      </c>
      <c r="C98" s="147">
        <v>24000</v>
      </c>
      <c r="D98" s="147">
        <v>0</v>
      </c>
      <c r="E98" s="147">
        <v>0</v>
      </c>
      <c r="F98" s="148">
        <v>0</v>
      </c>
      <c r="G98" s="148">
        <v>0</v>
      </c>
      <c r="H98" s="148">
        <v>0</v>
      </c>
      <c r="I98" s="148">
        <v>0</v>
      </c>
      <c r="J98" s="148">
        <v>0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ht="32.25" customHeight="1" spans="1:243">
      <c r="A99" s="146" t="s">
        <v>739</v>
      </c>
      <c r="B99" s="147">
        <v>30000</v>
      </c>
      <c r="C99" s="147">
        <v>30000</v>
      </c>
      <c r="D99" s="147">
        <v>0</v>
      </c>
      <c r="E99" s="147">
        <v>0</v>
      </c>
      <c r="F99" s="148">
        <v>0</v>
      </c>
      <c r="G99" s="148">
        <v>0</v>
      </c>
      <c r="H99" s="148">
        <v>0</v>
      </c>
      <c r="I99" s="148">
        <v>0</v>
      </c>
      <c r="J99" s="148">
        <v>0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ht="32.25" customHeight="1" spans="1:243">
      <c r="A100" s="146" t="s">
        <v>740</v>
      </c>
      <c r="B100" s="147">
        <v>40000</v>
      </c>
      <c r="C100" s="147">
        <v>40000</v>
      </c>
      <c r="D100" s="147">
        <v>0</v>
      </c>
      <c r="E100" s="147">
        <v>0</v>
      </c>
      <c r="F100" s="148">
        <v>0</v>
      </c>
      <c r="G100" s="148">
        <v>0</v>
      </c>
      <c r="H100" s="148">
        <v>0</v>
      </c>
      <c r="I100" s="148">
        <v>0</v>
      </c>
      <c r="J100" s="148">
        <v>0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ht="32.25" customHeight="1" spans="1:243">
      <c r="A101" s="146" t="s">
        <v>741</v>
      </c>
      <c r="B101" s="147">
        <v>260000</v>
      </c>
      <c r="C101" s="147">
        <v>260000</v>
      </c>
      <c r="D101" s="147">
        <v>0</v>
      </c>
      <c r="E101" s="147">
        <v>0</v>
      </c>
      <c r="F101" s="148">
        <v>0</v>
      </c>
      <c r="G101" s="148">
        <v>0</v>
      </c>
      <c r="H101" s="148">
        <v>0</v>
      </c>
      <c r="I101" s="148">
        <v>0</v>
      </c>
      <c r="J101" s="148">
        <v>0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ht="32.25" customHeight="1" spans="1:243">
      <c r="A102" s="146" t="s">
        <v>742</v>
      </c>
      <c r="B102" s="147">
        <v>1240000</v>
      </c>
      <c r="C102" s="147">
        <v>1240000</v>
      </c>
      <c r="D102" s="147">
        <v>0</v>
      </c>
      <c r="E102" s="147">
        <v>0</v>
      </c>
      <c r="F102" s="148">
        <v>0</v>
      </c>
      <c r="G102" s="148">
        <v>0</v>
      </c>
      <c r="H102" s="148">
        <v>0</v>
      </c>
      <c r="I102" s="148">
        <v>0</v>
      </c>
      <c r="J102" s="148">
        <v>0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ht="32.25" customHeight="1" spans="1:243">
      <c r="A103" s="146" t="s">
        <v>743</v>
      </c>
      <c r="B103" s="147">
        <v>80000</v>
      </c>
      <c r="C103" s="147">
        <v>80000</v>
      </c>
      <c r="D103" s="147">
        <v>0</v>
      </c>
      <c r="E103" s="147">
        <v>0</v>
      </c>
      <c r="F103" s="148">
        <v>0</v>
      </c>
      <c r="G103" s="148">
        <v>0</v>
      </c>
      <c r="H103" s="148">
        <v>0</v>
      </c>
      <c r="I103" s="148">
        <v>0</v>
      </c>
      <c r="J103" s="148">
        <v>0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ht="32.25" customHeight="1" spans="1:243">
      <c r="A104" s="146" t="s">
        <v>744</v>
      </c>
      <c r="B104" s="147">
        <v>60000</v>
      </c>
      <c r="C104" s="147">
        <v>60000</v>
      </c>
      <c r="D104" s="147">
        <v>0</v>
      </c>
      <c r="E104" s="147">
        <v>0</v>
      </c>
      <c r="F104" s="148">
        <v>0</v>
      </c>
      <c r="G104" s="148">
        <v>0</v>
      </c>
      <c r="H104" s="148">
        <v>0</v>
      </c>
      <c r="I104" s="148">
        <v>0</v>
      </c>
      <c r="J104" s="148">
        <v>0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ht="32.25" customHeight="1" spans="1:243">
      <c r="A105" s="146" t="s">
        <v>745</v>
      </c>
      <c r="B105" s="147">
        <v>50000</v>
      </c>
      <c r="C105" s="147">
        <v>50000</v>
      </c>
      <c r="D105" s="147">
        <v>0</v>
      </c>
      <c r="E105" s="147">
        <v>0</v>
      </c>
      <c r="F105" s="148">
        <v>0</v>
      </c>
      <c r="G105" s="148">
        <v>0</v>
      </c>
      <c r="H105" s="148">
        <v>0</v>
      </c>
      <c r="I105" s="148">
        <v>0</v>
      </c>
      <c r="J105" s="148">
        <v>0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ht="32.25" customHeight="1" spans="1:243">
      <c r="A106" s="146" t="s">
        <v>746</v>
      </c>
      <c r="B106" s="147">
        <v>5000000</v>
      </c>
      <c r="C106" s="147">
        <v>5000000</v>
      </c>
      <c r="D106" s="147">
        <v>0</v>
      </c>
      <c r="E106" s="147">
        <v>0</v>
      </c>
      <c r="F106" s="148">
        <v>0</v>
      </c>
      <c r="G106" s="148">
        <v>0</v>
      </c>
      <c r="H106" s="148">
        <v>0</v>
      </c>
      <c r="I106" s="148">
        <v>0</v>
      </c>
      <c r="J106" s="148">
        <v>0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ht="32.25" customHeight="1" spans="1:243">
      <c r="A107" s="146" t="s">
        <v>747</v>
      </c>
      <c r="B107" s="147">
        <v>10380000</v>
      </c>
      <c r="C107" s="147">
        <v>10380000</v>
      </c>
      <c r="D107" s="147">
        <v>0</v>
      </c>
      <c r="E107" s="147"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0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ht="32.25" customHeight="1" spans="1:243">
      <c r="A108" s="146" t="s">
        <v>748</v>
      </c>
      <c r="B108" s="147">
        <v>25000</v>
      </c>
      <c r="C108" s="147">
        <v>25000</v>
      </c>
      <c r="D108" s="147">
        <v>0</v>
      </c>
      <c r="E108" s="147">
        <v>0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ht="32.25" customHeight="1" spans="1:243">
      <c r="A109" s="146" t="s">
        <v>749</v>
      </c>
      <c r="B109" s="147">
        <v>300000</v>
      </c>
      <c r="C109" s="147">
        <v>300000</v>
      </c>
      <c r="D109" s="147">
        <v>0</v>
      </c>
      <c r="E109" s="147">
        <v>0</v>
      </c>
      <c r="F109" s="148">
        <v>0</v>
      </c>
      <c r="G109" s="148">
        <v>0</v>
      </c>
      <c r="H109" s="148">
        <v>0</v>
      </c>
      <c r="I109" s="148">
        <v>0</v>
      </c>
      <c r="J109" s="148">
        <v>0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ht="32.25" customHeight="1" spans="1:243">
      <c r="A110" s="146" t="s">
        <v>750</v>
      </c>
      <c r="B110" s="147">
        <v>18000000</v>
      </c>
      <c r="C110" s="147">
        <v>18000000</v>
      </c>
      <c r="D110" s="147">
        <v>0</v>
      </c>
      <c r="E110" s="147">
        <v>0</v>
      </c>
      <c r="F110" s="148">
        <v>0</v>
      </c>
      <c r="G110" s="148">
        <v>0</v>
      </c>
      <c r="H110" s="148">
        <v>0</v>
      </c>
      <c r="I110" s="148">
        <v>0</v>
      </c>
      <c r="J110" s="148">
        <v>0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ht="32.25" customHeight="1" spans="1:243">
      <c r="A111" s="146" t="s">
        <v>751</v>
      </c>
      <c r="B111" s="147">
        <v>16000</v>
      </c>
      <c r="C111" s="147">
        <v>16000</v>
      </c>
      <c r="D111" s="147">
        <v>0</v>
      </c>
      <c r="E111" s="147">
        <v>0</v>
      </c>
      <c r="F111" s="148">
        <v>0</v>
      </c>
      <c r="G111" s="148">
        <v>0</v>
      </c>
      <c r="H111" s="148">
        <v>0</v>
      </c>
      <c r="I111" s="148">
        <v>0</v>
      </c>
      <c r="J111" s="148">
        <v>0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</row>
    <row r="112" ht="32.25" customHeight="1" spans="1:243">
      <c r="A112" s="146" t="s">
        <v>752</v>
      </c>
      <c r="B112" s="147">
        <v>620000</v>
      </c>
      <c r="C112" s="147">
        <v>620000</v>
      </c>
      <c r="D112" s="147">
        <v>0</v>
      </c>
      <c r="E112" s="147">
        <v>0</v>
      </c>
      <c r="F112" s="148">
        <v>0</v>
      </c>
      <c r="G112" s="148">
        <v>0</v>
      </c>
      <c r="H112" s="148">
        <v>0</v>
      </c>
      <c r="I112" s="148">
        <v>0</v>
      </c>
      <c r="J112" s="148">
        <v>0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</row>
    <row r="113" ht="32.25" customHeight="1" spans="1:243">
      <c r="A113" s="146" t="s">
        <v>753</v>
      </c>
      <c r="B113" s="147">
        <v>690000</v>
      </c>
      <c r="C113" s="147">
        <v>690000</v>
      </c>
      <c r="D113" s="147">
        <v>0</v>
      </c>
      <c r="E113" s="147">
        <v>0</v>
      </c>
      <c r="F113" s="148">
        <v>0</v>
      </c>
      <c r="G113" s="148">
        <v>0</v>
      </c>
      <c r="H113" s="148">
        <v>0</v>
      </c>
      <c r="I113" s="148">
        <v>0</v>
      </c>
      <c r="J113" s="148">
        <v>0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ht="32.25" customHeight="1" spans="1:243">
      <c r="A114" s="146" t="s">
        <v>754</v>
      </c>
      <c r="B114" s="147">
        <v>300000</v>
      </c>
      <c r="C114" s="147">
        <v>300000</v>
      </c>
      <c r="D114" s="147">
        <v>0</v>
      </c>
      <c r="E114" s="147">
        <v>0</v>
      </c>
      <c r="F114" s="148">
        <v>0</v>
      </c>
      <c r="G114" s="148">
        <v>0</v>
      </c>
      <c r="H114" s="148">
        <v>0</v>
      </c>
      <c r="I114" s="148">
        <v>0</v>
      </c>
      <c r="J114" s="148">
        <v>0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</row>
    <row r="115" ht="32.25" customHeight="1" spans="1:243">
      <c r="A115" s="146" t="s">
        <v>755</v>
      </c>
      <c r="B115" s="147">
        <v>520000</v>
      </c>
      <c r="C115" s="147">
        <v>520000</v>
      </c>
      <c r="D115" s="147">
        <v>0</v>
      </c>
      <c r="E115" s="147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ht="32.25" customHeight="1" spans="1:243">
      <c r="A116" s="146" t="s">
        <v>756</v>
      </c>
      <c r="B116" s="147">
        <v>500000</v>
      </c>
      <c r="C116" s="147">
        <v>500000</v>
      </c>
      <c r="D116" s="147">
        <v>0</v>
      </c>
      <c r="E116" s="147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ht="32.25" customHeight="1" spans="1:243">
      <c r="A117" s="146" t="s">
        <v>757</v>
      </c>
      <c r="B117" s="147">
        <v>750000</v>
      </c>
      <c r="C117" s="147">
        <v>750000</v>
      </c>
      <c r="D117" s="147">
        <v>0</v>
      </c>
      <c r="E117" s="147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0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ht="32.25" customHeight="1" spans="1:243">
      <c r="A118" s="146" t="s">
        <v>758</v>
      </c>
      <c r="B118" s="147">
        <v>24000</v>
      </c>
      <c r="C118" s="147">
        <v>24000</v>
      </c>
      <c r="D118" s="147">
        <v>0</v>
      </c>
      <c r="E118" s="147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ht="32.25" customHeight="1" spans="1:243">
      <c r="A119" s="146" t="s">
        <v>759</v>
      </c>
      <c r="B119" s="147">
        <v>210000</v>
      </c>
      <c r="C119" s="147">
        <v>210000</v>
      </c>
      <c r="D119" s="147">
        <v>0</v>
      </c>
      <c r="E119" s="147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  <row r="120" ht="32.25" customHeight="1" spans="1:243">
      <c r="A120" s="146" t="s">
        <v>760</v>
      </c>
      <c r="B120" s="147">
        <v>160000</v>
      </c>
      <c r="C120" s="147">
        <v>160000</v>
      </c>
      <c r="D120" s="147">
        <v>0</v>
      </c>
      <c r="E120" s="147">
        <v>0</v>
      </c>
      <c r="F120" s="148">
        <v>0</v>
      </c>
      <c r="G120" s="148">
        <v>0</v>
      </c>
      <c r="H120" s="148">
        <v>0</v>
      </c>
      <c r="I120" s="148">
        <v>0</v>
      </c>
      <c r="J120" s="148">
        <v>0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</row>
    <row r="121" ht="32.25" customHeight="1" spans="1:243">
      <c r="A121" s="146" t="s">
        <v>761</v>
      </c>
      <c r="B121" s="147">
        <v>15000000</v>
      </c>
      <c r="C121" s="147">
        <v>15000000</v>
      </c>
      <c r="D121" s="147">
        <v>0</v>
      </c>
      <c r="E121" s="147">
        <v>0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</row>
    <row r="122" ht="32.25" customHeight="1" spans="1:243">
      <c r="A122" s="146" t="s">
        <v>762</v>
      </c>
      <c r="B122" s="147">
        <v>222000</v>
      </c>
      <c r="C122" s="147">
        <v>222000</v>
      </c>
      <c r="D122" s="147">
        <v>0</v>
      </c>
      <c r="E122" s="147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</row>
    <row r="123" ht="32.25" customHeight="1" spans="1:243">
      <c r="A123" s="146" t="s">
        <v>763</v>
      </c>
      <c r="B123" s="147">
        <v>40000</v>
      </c>
      <c r="C123" s="147">
        <v>40000</v>
      </c>
      <c r="D123" s="147">
        <v>0</v>
      </c>
      <c r="E123" s="147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</row>
    <row r="124" ht="32.25" customHeight="1" spans="1:243">
      <c r="A124" s="146" t="s">
        <v>764</v>
      </c>
      <c r="B124" s="147">
        <v>428600</v>
      </c>
      <c r="C124" s="147">
        <v>428600</v>
      </c>
      <c r="D124" s="147">
        <v>0</v>
      </c>
      <c r="E124" s="147">
        <v>0</v>
      </c>
      <c r="F124" s="148">
        <v>0</v>
      </c>
      <c r="G124" s="148">
        <v>0</v>
      </c>
      <c r="H124" s="148">
        <v>0</v>
      </c>
      <c r="I124" s="148">
        <v>0</v>
      </c>
      <c r="J124" s="148">
        <v>0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</row>
    <row r="125" ht="32.25" customHeight="1" spans="1:243">
      <c r="A125" s="146" t="s">
        <v>765</v>
      </c>
      <c r="B125" s="147">
        <v>64000</v>
      </c>
      <c r="C125" s="147">
        <v>64000</v>
      </c>
      <c r="D125" s="147">
        <v>0</v>
      </c>
      <c r="E125" s="147">
        <v>0</v>
      </c>
      <c r="F125" s="148">
        <v>0</v>
      </c>
      <c r="G125" s="148">
        <v>0</v>
      </c>
      <c r="H125" s="148">
        <v>0</v>
      </c>
      <c r="I125" s="148">
        <v>0</v>
      </c>
      <c r="J125" s="148">
        <v>0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</row>
    <row r="126" ht="32.25" customHeight="1" spans="1:243">
      <c r="A126" s="146" t="s">
        <v>766</v>
      </c>
      <c r="B126" s="147">
        <v>36000</v>
      </c>
      <c r="C126" s="147">
        <v>36000</v>
      </c>
      <c r="D126" s="147">
        <v>0</v>
      </c>
      <c r="E126" s="147">
        <v>0</v>
      </c>
      <c r="F126" s="148">
        <v>0</v>
      </c>
      <c r="G126" s="148">
        <v>0</v>
      </c>
      <c r="H126" s="148">
        <v>0</v>
      </c>
      <c r="I126" s="148">
        <v>0</v>
      </c>
      <c r="J126" s="148">
        <v>0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</row>
    <row r="127" ht="32.25" customHeight="1" spans="1:243">
      <c r="A127" s="146" t="s">
        <v>767</v>
      </c>
      <c r="B127" s="147">
        <v>500000</v>
      </c>
      <c r="C127" s="147">
        <v>500000</v>
      </c>
      <c r="D127" s="147">
        <v>0</v>
      </c>
      <c r="E127" s="147">
        <v>0</v>
      </c>
      <c r="F127" s="148">
        <v>0</v>
      </c>
      <c r="G127" s="148">
        <v>0</v>
      </c>
      <c r="H127" s="148">
        <v>0</v>
      </c>
      <c r="I127" s="148">
        <v>0</v>
      </c>
      <c r="J127" s="148">
        <v>0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</row>
    <row r="128" ht="32.25" customHeight="1" spans="1:243">
      <c r="A128" s="146" t="s">
        <v>768</v>
      </c>
      <c r="B128" s="147">
        <v>80000</v>
      </c>
      <c r="C128" s="147">
        <v>80000</v>
      </c>
      <c r="D128" s="147">
        <v>0</v>
      </c>
      <c r="E128" s="147">
        <v>0</v>
      </c>
      <c r="F128" s="148">
        <v>0</v>
      </c>
      <c r="G128" s="148">
        <v>0</v>
      </c>
      <c r="H128" s="148">
        <v>0</v>
      </c>
      <c r="I128" s="148">
        <v>0</v>
      </c>
      <c r="J128" s="148">
        <v>0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</row>
    <row r="129" ht="32.25" customHeight="1" spans="1:243">
      <c r="A129" s="146" t="s">
        <v>769</v>
      </c>
      <c r="B129" s="147">
        <v>400000</v>
      </c>
      <c r="C129" s="147">
        <v>400000</v>
      </c>
      <c r="D129" s="147">
        <v>0</v>
      </c>
      <c r="E129" s="147">
        <v>0</v>
      </c>
      <c r="F129" s="148">
        <v>0</v>
      </c>
      <c r="G129" s="148">
        <v>0</v>
      </c>
      <c r="H129" s="148">
        <v>0</v>
      </c>
      <c r="I129" s="148">
        <v>0</v>
      </c>
      <c r="J129" s="148">
        <v>0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</row>
    <row r="130" ht="32.25" customHeight="1" spans="1:243">
      <c r="A130" s="146" t="s">
        <v>770</v>
      </c>
      <c r="B130" s="147">
        <v>200000</v>
      </c>
      <c r="C130" s="147">
        <v>200000</v>
      </c>
      <c r="D130" s="147">
        <v>0</v>
      </c>
      <c r="E130" s="147">
        <v>0</v>
      </c>
      <c r="F130" s="148">
        <v>0</v>
      </c>
      <c r="G130" s="148">
        <v>0</v>
      </c>
      <c r="H130" s="148">
        <v>0</v>
      </c>
      <c r="I130" s="148">
        <v>0</v>
      </c>
      <c r="J130" s="148">
        <v>0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</row>
    <row r="131" ht="32.25" customHeight="1" spans="1:243">
      <c r="A131" s="146" t="s">
        <v>771</v>
      </c>
      <c r="B131" s="147">
        <v>110000</v>
      </c>
      <c r="C131" s="147">
        <v>110000</v>
      </c>
      <c r="D131" s="147">
        <v>0</v>
      </c>
      <c r="E131" s="147">
        <v>0</v>
      </c>
      <c r="F131" s="148">
        <v>0</v>
      </c>
      <c r="G131" s="148">
        <v>0</v>
      </c>
      <c r="H131" s="148">
        <v>0</v>
      </c>
      <c r="I131" s="148">
        <v>0</v>
      </c>
      <c r="J131" s="148">
        <v>0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</row>
    <row r="132" ht="32.25" customHeight="1" spans="1:243">
      <c r="A132" s="146" t="s">
        <v>772</v>
      </c>
      <c r="B132" s="147">
        <v>600000</v>
      </c>
      <c r="C132" s="147">
        <v>600000</v>
      </c>
      <c r="D132" s="147">
        <v>0</v>
      </c>
      <c r="E132" s="147">
        <v>0</v>
      </c>
      <c r="F132" s="148">
        <v>0</v>
      </c>
      <c r="G132" s="148">
        <v>0</v>
      </c>
      <c r="H132" s="148">
        <v>0</v>
      </c>
      <c r="I132" s="148">
        <v>0</v>
      </c>
      <c r="J132" s="148">
        <v>0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</row>
    <row r="133" ht="32.25" customHeight="1" spans="1:243">
      <c r="A133" s="146" t="s">
        <v>773</v>
      </c>
      <c r="B133" s="147">
        <v>24000</v>
      </c>
      <c r="C133" s="147">
        <v>24000</v>
      </c>
      <c r="D133" s="147">
        <v>0</v>
      </c>
      <c r="E133" s="147">
        <v>0</v>
      </c>
      <c r="F133" s="148">
        <v>0</v>
      </c>
      <c r="G133" s="148">
        <v>0</v>
      </c>
      <c r="H133" s="148">
        <v>0</v>
      </c>
      <c r="I133" s="148">
        <v>0</v>
      </c>
      <c r="J133" s="148">
        <v>0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</row>
    <row r="134" ht="32.25" customHeight="1" spans="1:243">
      <c r="A134" s="146" t="s">
        <v>774</v>
      </c>
      <c r="B134" s="147">
        <v>380000</v>
      </c>
      <c r="C134" s="147">
        <v>380000</v>
      </c>
      <c r="D134" s="147">
        <v>0</v>
      </c>
      <c r="E134" s="147">
        <v>0</v>
      </c>
      <c r="F134" s="148">
        <v>0</v>
      </c>
      <c r="G134" s="148">
        <v>0</v>
      </c>
      <c r="H134" s="148">
        <v>0</v>
      </c>
      <c r="I134" s="148">
        <v>0</v>
      </c>
      <c r="J134" s="148">
        <v>0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</row>
    <row r="135" ht="32.25" customHeight="1" spans="1:243">
      <c r="A135" s="146" t="s">
        <v>775</v>
      </c>
      <c r="B135" s="147">
        <v>20000</v>
      </c>
      <c r="C135" s="147">
        <v>20000</v>
      </c>
      <c r="D135" s="147">
        <v>0</v>
      </c>
      <c r="E135" s="147">
        <v>0</v>
      </c>
      <c r="F135" s="148">
        <v>0</v>
      </c>
      <c r="G135" s="148">
        <v>0</v>
      </c>
      <c r="H135" s="148">
        <v>0</v>
      </c>
      <c r="I135" s="148">
        <v>0</v>
      </c>
      <c r="J135" s="148">
        <v>0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</row>
    <row r="136" ht="32.25" customHeight="1" spans="1:243">
      <c r="A136" s="146" t="s">
        <v>776</v>
      </c>
      <c r="B136" s="147">
        <v>50000</v>
      </c>
      <c r="C136" s="147">
        <v>50000</v>
      </c>
      <c r="D136" s="147">
        <v>0</v>
      </c>
      <c r="E136" s="147">
        <v>0</v>
      </c>
      <c r="F136" s="148">
        <v>0</v>
      </c>
      <c r="G136" s="148">
        <v>0</v>
      </c>
      <c r="H136" s="148">
        <v>0</v>
      </c>
      <c r="I136" s="148">
        <v>0</v>
      </c>
      <c r="J136" s="148">
        <v>0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</row>
    <row r="137" ht="32.25" customHeight="1" spans="1:243">
      <c r="A137" s="146" t="s">
        <v>777</v>
      </c>
      <c r="B137" s="147">
        <v>150000</v>
      </c>
      <c r="C137" s="147">
        <v>150000</v>
      </c>
      <c r="D137" s="147">
        <v>0</v>
      </c>
      <c r="E137" s="147">
        <v>0</v>
      </c>
      <c r="F137" s="148">
        <v>0</v>
      </c>
      <c r="G137" s="148">
        <v>0</v>
      </c>
      <c r="H137" s="148">
        <v>0</v>
      </c>
      <c r="I137" s="148">
        <v>0</v>
      </c>
      <c r="J137" s="148">
        <v>0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</row>
    <row r="138" ht="32.25" customHeight="1" spans="1:243">
      <c r="A138" s="146" t="s">
        <v>778</v>
      </c>
      <c r="B138" s="147">
        <v>40000</v>
      </c>
      <c r="C138" s="147">
        <v>40000</v>
      </c>
      <c r="D138" s="147">
        <v>0</v>
      </c>
      <c r="E138" s="147">
        <v>0</v>
      </c>
      <c r="F138" s="148">
        <v>0</v>
      </c>
      <c r="G138" s="148">
        <v>0</v>
      </c>
      <c r="H138" s="148">
        <v>0</v>
      </c>
      <c r="I138" s="148">
        <v>0</v>
      </c>
      <c r="J138" s="148">
        <v>0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</row>
    <row r="139" ht="32.25" customHeight="1" spans="1:243">
      <c r="A139" s="146" t="s">
        <v>779</v>
      </c>
      <c r="B139" s="147">
        <v>50000</v>
      </c>
      <c r="C139" s="147">
        <v>50000</v>
      </c>
      <c r="D139" s="147">
        <v>0</v>
      </c>
      <c r="E139" s="147">
        <v>0</v>
      </c>
      <c r="F139" s="148">
        <v>0</v>
      </c>
      <c r="G139" s="148">
        <v>0</v>
      </c>
      <c r="H139" s="148">
        <v>0</v>
      </c>
      <c r="I139" s="148">
        <v>0</v>
      </c>
      <c r="J139" s="148">
        <v>0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</row>
    <row r="140" ht="32.25" customHeight="1" spans="1:243">
      <c r="A140" s="146" t="s">
        <v>780</v>
      </c>
      <c r="B140" s="147">
        <v>120000</v>
      </c>
      <c r="C140" s="147">
        <v>120000</v>
      </c>
      <c r="D140" s="147">
        <v>0</v>
      </c>
      <c r="E140" s="147">
        <v>0</v>
      </c>
      <c r="F140" s="148">
        <v>0</v>
      </c>
      <c r="G140" s="148">
        <v>0</v>
      </c>
      <c r="H140" s="148">
        <v>0</v>
      </c>
      <c r="I140" s="148">
        <v>0</v>
      </c>
      <c r="J140" s="148">
        <v>0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ht="32.25" customHeight="1" spans="1:243">
      <c r="A141" s="146" t="s">
        <v>781</v>
      </c>
      <c r="B141" s="147">
        <v>40000</v>
      </c>
      <c r="C141" s="147">
        <v>40000</v>
      </c>
      <c r="D141" s="147">
        <v>0</v>
      </c>
      <c r="E141" s="147">
        <v>0</v>
      </c>
      <c r="F141" s="148">
        <v>0</v>
      </c>
      <c r="G141" s="148">
        <v>0</v>
      </c>
      <c r="H141" s="148">
        <v>0</v>
      </c>
      <c r="I141" s="148">
        <v>0</v>
      </c>
      <c r="J141" s="148">
        <v>0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ht="32.25" customHeight="1" spans="1:243">
      <c r="A142" s="146" t="s">
        <v>782</v>
      </c>
      <c r="B142" s="147">
        <v>16000</v>
      </c>
      <c r="C142" s="147">
        <v>16000</v>
      </c>
      <c r="D142" s="147">
        <v>0</v>
      </c>
      <c r="E142" s="147">
        <v>0</v>
      </c>
      <c r="F142" s="148">
        <v>0</v>
      </c>
      <c r="G142" s="148">
        <v>0</v>
      </c>
      <c r="H142" s="148">
        <v>0</v>
      </c>
      <c r="I142" s="148">
        <v>0</v>
      </c>
      <c r="J142" s="148">
        <v>0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ht="32.25" customHeight="1" spans="1:243">
      <c r="A143" s="146" t="s">
        <v>783</v>
      </c>
      <c r="B143" s="147">
        <v>180000</v>
      </c>
      <c r="C143" s="147">
        <v>180000</v>
      </c>
      <c r="D143" s="147">
        <v>0</v>
      </c>
      <c r="E143" s="147">
        <v>0</v>
      </c>
      <c r="F143" s="148">
        <v>0</v>
      </c>
      <c r="G143" s="148">
        <v>0</v>
      </c>
      <c r="H143" s="148">
        <v>0</v>
      </c>
      <c r="I143" s="148">
        <v>0</v>
      </c>
      <c r="J143" s="148">
        <v>0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ht="32.25" customHeight="1" spans="1:243">
      <c r="A144" s="146" t="s">
        <v>784</v>
      </c>
      <c r="B144" s="147">
        <v>1000000</v>
      </c>
      <c r="C144" s="147">
        <v>1000000</v>
      </c>
      <c r="D144" s="147">
        <v>0</v>
      </c>
      <c r="E144" s="147">
        <v>0</v>
      </c>
      <c r="F144" s="148">
        <v>0</v>
      </c>
      <c r="G144" s="148">
        <v>0</v>
      </c>
      <c r="H144" s="148">
        <v>0</v>
      </c>
      <c r="I144" s="148">
        <v>0</v>
      </c>
      <c r="J144" s="148">
        <v>0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ht="32.25" customHeight="1" spans="1:243">
      <c r="A145" s="146" t="s">
        <v>785</v>
      </c>
      <c r="B145" s="147">
        <v>16000</v>
      </c>
      <c r="C145" s="147">
        <v>16000</v>
      </c>
      <c r="D145" s="147">
        <v>0</v>
      </c>
      <c r="E145" s="147">
        <v>0</v>
      </c>
      <c r="F145" s="148">
        <v>0</v>
      </c>
      <c r="G145" s="148">
        <v>0</v>
      </c>
      <c r="H145" s="148">
        <v>0</v>
      </c>
      <c r="I145" s="148">
        <v>0</v>
      </c>
      <c r="J145" s="148">
        <v>0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ht="32.25" customHeight="1" spans="1:243">
      <c r="A146" s="146" t="s">
        <v>786</v>
      </c>
      <c r="B146" s="147">
        <v>24000</v>
      </c>
      <c r="C146" s="147">
        <v>24000</v>
      </c>
      <c r="D146" s="147">
        <v>0</v>
      </c>
      <c r="E146" s="147">
        <v>0</v>
      </c>
      <c r="F146" s="148">
        <v>0</v>
      </c>
      <c r="G146" s="148">
        <v>0</v>
      </c>
      <c r="H146" s="148">
        <v>0</v>
      </c>
      <c r="I146" s="148">
        <v>0</v>
      </c>
      <c r="J146" s="148">
        <v>0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ht="32.25" customHeight="1" spans="1:243">
      <c r="A147" s="146" t="s">
        <v>787</v>
      </c>
      <c r="B147" s="147">
        <v>40000</v>
      </c>
      <c r="C147" s="147">
        <v>40000</v>
      </c>
      <c r="D147" s="147">
        <v>0</v>
      </c>
      <c r="E147" s="147">
        <v>0</v>
      </c>
      <c r="F147" s="148">
        <v>0</v>
      </c>
      <c r="G147" s="148">
        <v>0</v>
      </c>
      <c r="H147" s="148">
        <v>0</v>
      </c>
      <c r="I147" s="148">
        <v>0</v>
      </c>
      <c r="J147" s="148">
        <v>0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ht="32.25" customHeight="1" spans="1:243">
      <c r="A148" s="146" t="s">
        <v>788</v>
      </c>
      <c r="B148" s="147">
        <v>12000</v>
      </c>
      <c r="C148" s="147">
        <v>12000</v>
      </c>
      <c r="D148" s="147">
        <v>0</v>
      </c>
      <c r="E148" s="147">
        <v>0</v>
      </c>
      <c r="F148" s="148">
        <v>0</v>
      </c>
      <c r="G148" s="148">
        <v>0</v>
      </c>
      <c r="H148" s="148">
        <v>0</v>
      </c>
      <c r="I148" s="148">
        <v>0</v>
      </c>
      <c r="J148" s="148">
        <v>0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ht="32.25" customHeight="1" spans="1:243">
      <c r="A149" s="146" t="s">
        <v>789</v>
      </c>
      <c r="B149" s="147">
        <v>8000</v>
      </c>
      <c r="C149" s="147">
        <v>8000</v>
      </c>
      <c r="D149" s="147">
        <v>0</v>
      </c>
      <c r="E149" s="147">
        <v>0</v>
      </c>
      <c r="F149" s="148">
        <v>0</v>
      </c>
      <c r="G149" s="148">
        <v>0</v>
      </c>
      <c r="H149" s="148">
        <v>0</v>
      </c>
      <c r="I149" s="148">
        <v>0</v>
      </c>
      <c r="J149" s="148">
        <v>0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ht="32.25" customHeight="1" spans="1:243">
      <c r="A150" s="146" t="s">
        <v>790</v>
      </c>
      <c r="B150" s="147">
        <v>16000</v>
      </c>
      <c r="C150" s="147">
        <v>16000</v>
      </c>
      <c r="D150" s="147">
        <v>0</v>
      </c>
      <c r="E150" s="147">
        <v>0</v>
      </c>
      <c r="F150" s="148">
        <v>0</v>
      </c>
      <c r="G150" s="148">
        <v>0</v>
      </c>
      <c r="H150" s="148">
        <v>0</v>
      </c>
      <c r="I150" s="148">
        <v>0</v>
      </c>
      <c r="J150" s="148">
        <v>0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ht="32.25" customHeight="1" spans="1:243">
      <c r="A151" s="146" t="s">
        <v>791</v>
      </c>
      <c r="B151" s="147">
        <v>150000</v>
      </c>
      <c r="C151" s="147">
        <v>150000</v>
      </c>
      <c r="D151" s="147">
        <v>0</v>
      </c>
      <c r="E151" s="147">
        <v>0</v>
      </c>
      <c r="F151" s="148">
        <v>0</v>
      </c>
      <c r="G151" s="148">
        <v>0</v>
      </c>
      <c r="H151" s="148">
        <v>0</v>
      </c>
      <c r="I151" s="148">
        <v>0</v>
      </c>
      <c r="J151" s="148">
        <v>0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</row>
    <row r="152" ht="32.25" customHeight="1" spans="1:243">
      <c r="A152" s="146" t="s">
        <v>792</v>
      </c>
      <c r="B152" s="147">
        <v>190000</v>
      </c>
      <c r="C152" s="147">
        <v>190000</v>
      </c>
      <c r="D152" s="147">
        <v>0</v>
      </c>
      <c r="E152" s="147">
        <v>0</v>
      </c>
      <c r="F152" s="148">
        <v>0</v>
      </c>
      <c r="G152" s="148">
        <v>0</v>
      </c>
      <c r="H152" s="148">
        <v>0</v>
      </c>
      <c r="I152" s="148">
        <v>0</v>
      </c>
      <c r="J152" s="148">
        <v>0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</row>
    <row r="153" ht="32.25" customHeight="1" spans="1:243">
      <c r="A153" s="146" t="s">
        <v>793</v>
      </c>
      <c r="B153" s="147">
        <v>24000</v>
      </c>
      <c r="C153" s="147">
        <v>24000</v>
      </c>
      <c r="D153" s="147">
        <v>0</v>
      </c>
      <c r="E153" s="147">
        <v>0</v>
      </c>
      <c r="F153" s="148">
        <v>0</v>
      </c>
      <c r="G153" s="148">
        <v>0</v>
      </c>
      <c r="H153" s="148">
        <v>0</v>
      </c>
      <c r="I153" s="148">
        <v>0</v>
      </c>
      <c r="J153" s="148">
        <v>0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</row>
    <row r="154" ht="32.25" customHeight="1" spans="1:243">
      <c r="A154" s="146" t="s">
        <v>794</v>
      </c>
      <c r="B154" s="147">
        <v>60000</v>
      </c>
      <c r="C154" s="147">
        <v>60000</v>
      </c>
      <c r="D154" s="147">
        <v>0</v>
      </c>
      <c r="E154" s="147">
        <v>0</v>
      </c>
      <c r="F154" s="148">
        <v>0</v>
      </c>
      <c r="G154" s="148">
        <v>0</v>
      </c>
      <c r="H154" s="148">
        <v>0</v>
      </c>
      <c r="I154" s="148">
        <v>0</v>
      </c>
      <c r="J154" s="148">
        <v>0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</row>
    <row r="155" ht="32.25" customHeight="1" spans="1:243">
      <c r="A155" s="146" t="s">
        <v>795</v>
      </c>
      <c r="B155" s="147">
        <v>2080000</v>
      </c>
      <c r="C155" s="147">
        <v>2080000</v>
      </c>
      <c r="D155" s="147">
        <v>0</v>
      </c>
      <c r="E155" s="147">
        <v>0</v>
      </c>
      <c r="F155" s="148">
        <v>0</v>
      </c>
      <c r="G155" s="148">
        <v>0</v>
      </c>
      <c r="H155" s="148">
        <v>0</v>
      </c>
      <c r="I155" s="148">
        <v>0</v>
      </c>
      <c r="J155" s="148">
        <v>0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</row>
    <row r="156" ht="32.25" customHeight="1" spans="1:243">
      <c r="A156" s="146" t="s">
        <v>796</v>
      </c>
      <c r="B156" s="147">
        <v>558000</v>
      </c>
      <c r="C156" s="147">
        <v>558000</v>
      </c>
      <c r="D156" s="147">
        <v>0</v>
      </c>
      <c r="E156" s="147">
        <v>0</v>
      </c>
      <c r="F156" s="148">
        <v>0</v>
      </c>
      <c r="G156" s="148">
        <v>0</v>
      </c>
      <c r="H156" s="148">
        <v>0</v>
      </c>
      <c r="I156" s="148">
        <v>0</v>
      </c>
      <c r="J156" s="148">
        <v>0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</row>
    <row r="157" ht="32.25" customHeight="1" spans="1:243">
      <c r="A157" s="146" t="s">
        <v>797</v>
      </c>
      <c r="B157" s="147">
        <v>16000</v>
      </c>
      <c r="C157" s="147">
        <v>16000</v>
      </c>
      <c r="D157" s="147">
        <v>0</v>
      </c>
      <c r="E157" s="147">
        <v>0</v>
      </c>
      <c r="F157" s="148">
        <v>0</v>
      </c>
      <c r="G157" s="148">
        <v>0</v>
      </c>
      <c r="H157" s="148">
        <v>0</v>
      </c>
      <c r="I157" s="148">
        <v>0</v>
      </c>
      <c r="J157" s="148">
        <v>0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</row>
    <row r="158" ht="32.25" customHeight="1" spans="1:243">
      <c r="A158" s="146" t="s">
        <v>798</v>
      </c>
      <c r="B158" s="147">
        <v>2000000</v>
      </c>
      <c r="C158" s="147">
        <v>2000000</v>
      </c>
      <c r="D158" s="147">
        <v>0</v>
      </c>
      <c r="E158" s="147">
        <v>0</v>
      </c>
      <c r="F158" s="148">
        <v>0</v>
      </c>
      <c r="G158" s="148">
        <v>0</v>
      </c>
      <c r="H158" s="148">
        <v>0</v>
      </c>
      <c r="I158" s="148">
        <v>0</v>
      </c>
      <c r="J158" s="148">
        <v>0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</row>
    <row r="159" ht="32.25" customHeight="1" spans="1:243">
      <c r="A159" s="146" t="s">
        <v>799</v>
      </c>
      <c r="B159" s="147">
        <v>24000</v>
      </c>
      <c r="C159" s="147">
        <v>24000</v>
      </c>
      <c r="D159" s="147">
        <v>0</v>
      </c>
      <c r="E159" s="147">
        <v>0</v>
      </c>
      <c r="F159" s="148">
        <v>0</v>
      </c>
      <c r="G159" s="148">
        <v>0</v>
      </c>
      <c r="H159" s="148">
        <v>0</v>
      </c>
      <c r="I159" s="148">
        <v>0</v>
      </c>
      <c r="J159" s="148">
        <v>0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</row>
    <row r="160" ht="32.25" customHeight="1" spans="1:243">
      <c r="A160" s="146" t="s">
        <v>800</v>
      </c>
      <c r="B160" s="147">
        <v>80000</v>
      </c>
      <c r="C160" s="147">
        <v>80000</v>
      </c>
      <c r="D160" s="147">
        <v>0</v>
      </c>
      <c r="E160" s="147">
        <v>0</v>
      </c>
      <c r="F160" s="148">
        <v>0</v>
      </c>
      <c r="G160" s="148">
        <v>0</v>
      </c>
      <c r="H160" s="148">
        <v>0</v>
      </c>
      <c r="I160" s="148">
        <v>0</v>
      </c>
      <c r="J160" s="148">
        <v>0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</row>
    <row r="161" ht="32.25" customHeight="1" spans="1:243">
      <c r="A161" s="146" t="s">
        <v>801</v>
      </c>
      <c r="B161" s="147">
        <v>1500000</v>
      </c>
      <c r="C161" s="147">
        <v>1500000</v>
      </c>
      <c r="D161" s="147">
        <v>0</v>
      </c>
      <c r="E161" s="147">
        <v>0</v>
      </c>
      <c r="F161" s="148">
        <v>0</v>
      </c>
      <c r="G161" s="148">
        <v>0</v>
      </c>
      <c r="H161" s="148">
        <v>0</v>
      </c>
      <c r="I161" s="148">
        <v>0</v>
      </c>
      <c r="J161" s="148">
        <v>0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</row>
    <row r="162" ht="32.25" customHeight="1" spans="1:243">
      <c r="A162" s="146" t="s">
        <v>802</v>
      </c>
      <c r="B162" s="147">
        <v>300000</v>
      </c>
      <c r="C162" s="147">
        <v>300000</v>
      </c>
      <c r="D162" s="147">
        <v>0</v>
      </c>
      <c r="E162" s="147">
        <v>0</v>
      </c>
      <c r="F162" s="148">
        <v>0</v>
      </c>
      <c r="G162" s="148">
        <v>0</v>
      </c>
      <c r="H162" s="148">
        <v>0</v>
      </c>
      <c r="I162" s="148">
        <v>0</v>
      </c>
      <c r="J162" s="148">
        <v>0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</row>
    <row r="163" ht="32.25" customHeight="1" spans="1:243">
      <c r="A163" s="146" t="s">
        <v>803</v>
      </c>
      <c r="B163" s="147">
        <v>280000</v>
      </c>
      <c r="C163" s="147">
        <v>280000</v>
      </c>
      <c r="D163" s="147">
        <v>0</v>
      </c>
      <c r="E163" s="147">
        <v>0</v>
      </c>
      <c r="F163" s="148">
        <v>0</v>
      </c>
      <c r="G163" s="148">
        <v>0</v>
      </c>
      <c r="H163" s="148">
        <v>0</v>
      </c>
      <c r="I163" s="148">
        <v>0</v>
      </c>
      <c r="J163" s="148">
        <v>0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</row>
    <row r="164" ht="32.25" customHeight="1" spans="1:243">
      <c r="A164" s="146" t="s">
        <v>804</v>
      </c>
      <c r="B164" s="147">
        <v>140000</v>
      </c>
      <c r="C164" s="147">
        <v>140000</v>
      </c>
      <c r="D164" s="147">
        <v>0</v>
      </c>
      <c r="E164" s="147">
        <v>0</v>
      </c>
      <c r="F164" s="148">
        <v>0</v>
      </c>
      <c r="G164" s="148">
        <v>0</v>
      </c>
      <c r="H164" s="148">
        <v>0</v>
      </c>
      <c r="I164" s="148">
        <v>0</v>
      </c>
      <c r="J164" s="148">
        <v>0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</row>
    <row r="165" ht="32.25" customHeight="1" spans="1:243">
      <c r="A165" s="146" t="s">
        <v>805</v>
      </c>
      <c r="B165" s="147">
        <v>25000</v>
      </c>
      <c r="C165" s="147">
        <v>25000</v>
      </c>
      <c r="D165" s="147">
        <v>0</v>
      </c>
      <c r="E165" s="147">
        <v>0</v>
      </c>
      <c r="F165" s="148">
        <v>0</v>
      </c>
      <c r="G165" s="148">
        <v>0</v>
      </c>
      <c r="H165" s="148">
        <v>0</v>
      </c>
      <c r="I165" s="148">
        <v>0</v>
      </c>
      <c r="J165" s="148">
        <v>0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</row>
    <row r="166" ht="32.25" customHeight="1" spans="1:243">
      <c r="A166" s="146" t="s">
        <v>806</v>
      </c>
      <c r="B166" s="147">
        <v>15000</v>
      </c>
      <c r="C166" s="147">
        <v>15000</v>
      </c>
      <c r="D166" s="147">
        <v>0</v>
      </c>
      <c r="E166" s="147">
        <v>0</v>
      </c>
      <c r="F166" s="148">
        <v>0</v>
      </c>
      <c r="G166" s="148">
        <v>0</v>
      </c>
      <c r="H166" s="148">
        <v>0</v>
      </c>
      <c r="I166" s="148">
        <v>0</v>
      </c>
      <c r="J166" s="148">
        <v>0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</row>
    <row r="167" ht="32.25" customHeight="1" spans="1:243">
      <c r="A167" s="146" t="s">
        <v>807</v>
      </c>
      <c r="B167" s="147">
        <v>120000</v>
      </c>
      <c r="C167" s="147">
        <v>120000</v>
      </c>
      <c r="D167" s="147">
        <v>0</v>
      </c>
      <c r="E167" s="147">
        <v>0</v>
      </c>
      <c r="F167" s="148">
        <v>0</v>
      </c>
      <c r="G167" s="148">
        <v>0</v>
      </c>
      <c r="H167" s="148">
        <v>0</v>
      </c>
      <c r="I167" s="148">
        <v>0</v>
      </c>
      <c r="J167" s="148">
        <v>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</row>
    <row r="168" ht="32.25" customHeight="1" spans="1:243">
      <c r="A168" s="146" t="s">
        <v>808</v>
      </c>
      <c r="B168" s="147">
        <v>40000</v>
      </c>
      <c r="C168" s="147">
        <v>40000</v>
      </c>
      <c r="D168" s="147">
        <v>0</v>
      </c>
      <c r="E168" s="147">
        <v>0</v>
      </c>
      <c r="F168" s="148">
        <v>0</v>
      </c>
      <c r="G168" s="148">
        <v>0</v>
      </c>
      <c r="H168" s="148">
        <v>0</v>
      </c>
      <c r="I168" s="148">
        <v>0</v>
      </c>
      <c r="J168" s="148">
        <v>0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</row>
    <row r="169" ht="32.25" customHeight="1" spans="1:243">
      <c r="A169" s="146" t="s">
        <v>809</v>
      </c>
      <c r="B169" s="147">
        <v>32000</v>
      </c>
      <c r="C169" s="147">
        <v>32000</v>
      </c>
      <c r="D169" s="147">
        <v>0</v>
      </c>
      <c r="E169" s="147">
        <v>0</v>
      </c>
      <c r="F169" s="148">
        <v>0</v>
      </c>
      <c r="G169" s="148">
        <v>0</v>
      </c>
      <c r="H169" s="148">
        <v>0</v>
      </c>
      <c r="I169" s="148">
        <v>0</v>
      </c>
      <c r="J169" s="148">
        <v>0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</row>
    <row r="170" ht="32.25" customHeight="1" spans="1:243">
      <c r="A170" s="146" t="s">
        <v>810</v>
      </c>
      <c r="B170" s="147">
        <v>5000000</v>
      </c>
      <c r="C170" s="147">
        <v>5000000</v>
      </c>
      <c r="D170" s="147">
        <v>0</v>
      </c>
      <c r="E170" s="147">
        <v>0</v>
      </c>
      <c r="F170" s="148">
        <v>0</v>
      </c>
      <c r="G170" s="148">
        <v>0</v>
      </c>
      <c r="H170" s="148">
        <v>0</v>
      </c>
      <c r="I170" s="148">
        <v>0</v>
      </c>
      <c r="J170" s="148">
        <v>0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</row>
    <row r="171" ht="32.25" customHeight="1" spans="1:243">
      <c r="A171" s="146" t="s">
        <v>811</v>
      </c>
      <c r="B171" s="147">
        <v>30000</v>
      </c>
      <c r="C171" s="147">
        <v>30000</v>
      </c>
      <c r="D171" s="147">
        <v>0</v>
      </c>
      <c r="E171" s="147">
        <v>0</v>
      </c>
      <c r="F171" s="148">
        <v>0</v>
      </c>
      <c r="G171" s="148">
        <v>0</v>
      </c>
      <c r="H171" s="148">
        <v>0</v>
      </c>
      <c r="I171" s="148">
        <v>0</v>
      </c>
      <c r="J171" s="148">
        <v>0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</row>
    <row r="172" ht="32.25" customHeight="1" spans="1:243">
      <c r="A172" s="146" t="s">
        <v>812</v>
      </c>
      <c r="B172" s="147">
        <v>100000</v>
      </c>
      <c r="C172" s="147">
        <v>100000</v>
      </c>
      <c r="D172" s="147">
        <v>0</v>
      </c>
      <c r="E172" s="147">
        <v>0</v>
      </c>
      <c r="F172" s="148">
        <v>0</v>
      </c>
      <c r="G172" s="148">
        <v>0</v>
      </c>
      <c r="H172" s="148">
        <v>0</v>
      </c>
      <c r="I172" s="148">
        <v>0</v>
      </c>
      <c r="J172" s="148">
        <v>0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</row>
    <row r="173" ht="32.25" customHeight="1" spans="1:243">
      <c r="A173" s="146" t="s">
        <v>813</v>
      </c>
      <c r="B173" s="147">
        <v>40000</v>
      </c>
      <c r="C173" s="147">
        <v>40000</v>
      </c>
      <c r="D173" s="147">
        <v>0</v>
      </c>
      <c r="E173" s="147">
        <v>0</v>
      </c>
      <c r="F173" s="148">
        <v>0</v>
      </c>
      <c r="G173" s="148">
        <v>0</v>
      </c>
      <c r="H173" s="148">
        <v>0</v>
      </c>
      <c r="I173" s="148">
        <v>0</v>
      </c>
      <c r="J173" s="148">
        <v>0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</row>
    <row r="174" ht="32.25" customHeight="1" spans="1:243">
      <c r="A174" s="146" t="s">
        <v>814</v>
      </c>
      <c r="B174" s="147">
        <v>300000</v>
      </c>
      <c r="C174" s="147">
        <v>300000</v>
      </c>
      <c r="D174" s="147">
        <v>0</v>
      </c>
      <c r="E174" s="147">
        <v>0</v>
      </c>
      <c r="F174" s="148">
        <v>0</v>
      </c>
      <c r="G174" s="148">
        <v>0</v>
      </c>
      <c r="H174" s="148">
        <v>0</v>
      </c>
      <c r="I174" s="148">
        <v>0</v>
      </c>
      <c r="J174" s="148">
        <v>0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</row>
    <row r="175" ht="32.25" customHeight="1" spans="1:243">
      <c r="A175" s="146" t="s">
        <v>815</v>
      </c>
      <c r="B175" s="147">
        <v>16000</v>
      </c>
      <c r="C175" s="147">
        <v>16000</v>
      </c>
      <c r="D175" s="147">
        <v>0</v>
      </c>
      <c r="E175" s="147">
        <v>0</v>
      </c>
      <c r="F175" s="148">
        <v>0</v>
      </c>
      <c r="G175" s="148">
        <v>0</v>
      </c>
      <c r="H175" s="148">
        <v>0</v>
      </c>
      <c r="I175" s="148">
        <v>0</v>
      </c>
      <c r="J175" s="148">
        <v>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</row>
    <row r="176" ht="32.25" customHeight="1" spans="1:243">
      <c r="A176" s="146" t="s">
        <v>816</v>
      </c>
      <c r="B176" s="147">
        <v>32000</v>
      </c>
      <c r="C176" s="147">
        <v>32000</v>
      </c>
      <c r="D176" s="147">
        <v>0</v>
      </c>
      <c r="E176" s="147">
        <v>0</v>
      </c>
      <c r="F176" s="148">
        <v>0</v>
      </c>
      <c r="G176" s="148">
        <v>0</v>
      </c>
      <c r="H176" s="148">
        <v>0</v>
      </c>
      <c r="I176" s="148">
        <v>0</v>
      </c>
      <c r="J176" s="148">
        <v>0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</row>
    <row r="177" ht="32.25" customHeight="1" spans="1:243">
      <c r="A177" s="146" t="s">
        <v>817</v>
      </c>
      <c r="B177" s="147">
        <v>350000</v>
      </c>
      <c r="C177" s="147">
        <v>350000</v>
      </c>
      <c r="D177" s="147">
        <v>0</v>
      </c>
      <c r="E177" s="147">
        <v>0</v>
      </c>
      <c r="F177" s="148">
        <v>0</v>
      </c>
      <c r="G177" s="148">
        <v>0</v>
      </c>
      <c r="H177" s="148">
        <v>0</v>
      </c>
      <c r="I177" s="148">
        <v>0</v>
      </c>
      <c r="J177" s="148">
        <v>0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</row>
    <row r="178" ht="32.25" customHeight="1" spans="1:243">
      <c r="A178" s="146" t="s">
        <v>818</v>
      </c>
      <c r="B178" s="147">
        <v>16000</v>
      </c>
      <c r="C178" s="147">
        <v>16000</v>
      </c>
      <c r="D178" s="147">
        <v>0</v>
      </c>
      <c r="E178" s="147">
        <v>0</v>
      </c>
      <c r="F178" s="148">
        <v>0</v>
      </c>
      <c r="G178" s="148">
        <v>0</v>
      </c>
      <c r="H178" s="148">
        <v>0</v>
      </c>
      <c r="I178" s="148">
        <v>0</v>
      </c>
      <c r="J178" s="148">
        <v>0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</row>
    <row r="179" ht="32.25" customHeight="1" spans="1:243">
      <c r="A179" s="146" t="s">
        <v>819</v>
      </c>
      <c r="B179" s="147">
        <v>206100</v>
      </c>
      <c r="C179" s="147">
        <v>206100</v>
      </c>
      <c r="D179" s="147">
        <v>0</v>
      </c>
      <c r="E179" s="147">
        <v>0</v>
      </c>
      <c r="F179" s="148">
        <v>0</v>
      </c>
      <c r="G179" s="148">
        <v>0</v>
      </c>
      <c r="H179" s="148">
        <v>0</v>
      </c>
      <c r="I179" s="148">
        <v>0</v>
      </c>
      <c r="J179" s="148">
        <v>0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</row>
    <row r="180" ht="32.25" customHeight="1" spans="1:243">
      <c r="A180" s="146" t="s">
        <v>820</v>
      </c>
      <c r="B180" s="147">
        <v>163000</v>
      </c>
      <c r="C180" s="147">
        <v>163000</v>
      </c>
      <c r="D180" s="147">
        <v>0</v>
      </c>
      <c r="E180" s="147">
        <v>0</v>
      </c>
      <c r="F180" s="148">
        <v>0</v>
      </c>
      <c r="G180" s="148">
        <v>0</v>
      </c>
      <c r="H180" s="148">
        <v>0</v>
      </c>
      <c r="I180" s="148">
        <v>0</v>
      </c>
      <c r="J180" s="148">
        <v>0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</row>
    <row r="181" ht="32.25" customHeight="1" spans="1:243">
      <c r="A181" s="146" t="s">
        <v>821</v>
      </c>
      <c r="B181" s="147">
        <v>160000</v>
      </c>
      <c r="C181" s="147">
        <v>160000</v>
      </c>
      <c r="D181" s="147">
        <v>0</v>
      </c>
      <c r="E181" s="147">
        <v>0</v>
      </c>
      <c r="F181" s="148">
        <v>0</v>
      </c>
      <c r="G181" s="148">
        <v>0</v>
      </c>
      <c r="H181" s="148">
        <v>0</v>
      </c>
      <c r="I181" s="148">
        <v>0</v>
      </c>
      <c r="J181" s="148">
        <v>0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</row>
    <row r="182" ht="32.25" customHeight="1" spans="1:243">
      <c r="A182" s="146" t="s">
        <v>822</v>
      </c>
      <c r="B182" s="147">
        <v>24000</v>
      </c>
      <c r="C182" s="147">
        <v>24000</v>
      </c>
      <c r="D182" s="147">
        <v>0</v>
      </c>
      <c r="E182" s="147">
        <v>0</v>
      </c>
      <c r="F182" s="148">
        <v>0</v>
      </c>
      <c r="G182" s="148">
        <v>0</v>
      </c>
      <c r="H182" s="148">
        <v>0</v>
      </c>
      <c r="I182" s="148">
        <v>0</v>
      </c>
      <c r="J182" s="148">
        <v>0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</row>
    <row r="183" ht="32.25" customHeight="1" spans="1:243">
      <c r="A183" s="146" t="s">
        <v>823</v>
      </c>
      <c r="B183" s="147">
        <v>90000</v>
      </c>
      <c r="C183" s="147">
        <v>0</v>
      </c>
      <c r="D183" s="147">
        <v>90000</v>
      </c>
      <c r="E183" s="147">
        <v>0</v>
      </c>
      <c r="F183" s="148">
        <v>0</v>
      </c>
      <c r="G183" s="148">
        <v>0</v>
      </c>
      <c r="H183" s="148">
        <v>0</v>
      </c>
      <c r="I183" s="148">
        <v>0</v>
      </c>
      <c r="J183" s="148">
        <v>0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</row>
    <row r="184" ht="32.25" customHeight="1" spans="1:243">
      <c r="A184" s="146" t="s">
        <v>824</v>
      </c>
      <c r="B184" s="147">
        <v>460000</v>
      </c>
      <c r="C184" s="147">
        <v>460000</v>
      </c>
      <c r="D184" s="147">
        <v>0</v>
      </c>
      <c r="E184" s="147">
        <v>0</v>
      </c>
      <c r="F184" s="148">
        <v>0</v>
      </c>
      <c r="G184" s="148">
        <v>0</v>
      </c>
      <c r="H184" s="148">
        <v>0</v>
      </c>
      <c r="I184" s="148">
        <v>0</v>
      </c>
      <c r="J184" s="148">
        <v>0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</row>
    <row r="185" ht="32.25" customHeight="1" spans="1:243">
      <c r="A185" s="146" t="s">
        <v>825</v>
      </c>
      <c r="B185" s="147">
        <v>56000</v>
      </c>
      <c r="C185" s="147">
        <v>56000</v>
      </c>
      <c r="D185" s="147">
        <v>0</v>
      </c>
      <c r="E185" s="147">
        <v>0</v>
      </c>
      <c r="F185" s="148">
        <v>0</v>
      </c>
      <c r="G185" s="148">
        <v>0</v>
      </c>
      <c r="H185" s="148">
        <v>0</v>
      </c>
      <c r="I185" s="148">
        <v>0</v>
      </c>
      <c r="J185" s="148">
        <v>0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</row>
    <row r="186" ht="32.25" customHeight="1" spans="1:243">
      <c r="A186" s="146" t="s">
        <v>826</v>
      </c>
      <c r="B186" s="147">
        <v>70000</v>
      </c>
      <c r="C186" s="147">
        <v>70000</v>
      </c>
      <c r="D186" s="147">
        <v>0</v>
      </c>
      <c r="E186" s="147">
        <v>0</v>
      </c>
      <c r="F186" s="148">
        <v>0</v>
      </c>
      <c r="G186" s="148">
        <v>0</v>
      </c>
      <c r="H186" s="148">
        <v>0</v>
      </c>
      <c r="I186" s="148">
        <v>0</v>
      </c>
      <c r="J186" s="148">
        <v>0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</row>
    <row r="187" ht="32.25" customHeight="1" spans="1:243">
      <c r="A187" s="146" t="s">
        <v>827</v>
      </c>
      <c r="B187" s="147">
        <v>1200000</v>
      </c>
      <c r="C187" s="147">
        <v>1200000</v>
      </c>
      <c r="D187" s="147">
        <v>0</v>
      </c>
      <c r="E187" s="147">
        <v>0</v>
      </c>
      <c r="F187" s="148">
        <v>0</v>
      </c>
      <c r="G187" s="148">
        <v>0</v>
      </c>
      <c r="H187" s="148">
        <v>0</v>
      </c>
      <c r="I187" s="148">
        <v>0</v>
      </c>
      <c r="J187" s="148">
        <v>0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</row>
    <row r="188" ht="32.25" customHeight="1" spans="1:243">
      <c r="A188" s="146" t="s">
        <v>828</v>
      </c>
      <c r="B188" s="147">
        <v>250000</v>
      </c>
      <c r="C188" s="147">
        <v>250000</v>
      </c>
      <c r="D188" s="147">
        <v>0</v>
      </c>
      <c r="E188" s="147">
        <v>0</v>
      </c>
      <c r="F188" s="148">
        <v>0</v>
      </c>
      <c r="G188" s="148">
        <v>0</v>
      </c>
      <c r="H188" s="148">
        <v>0</v>
      </c>
      <c r="I188" s="148">
        <v>0</v>
      </c>
      <c r="J188" s="148">
        <v>0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</row>
    <row r="189" ht="32.25" customHeight="1" spans="1:243">
      <c r="A189" s="146" t="s">
        <v>829</v>
      </c>
      <c r="B189" s="147">
        <v>300000</v>
      </c>
      <c r="C189" s="147">
        <v>300000</v>
      </c>
      <c r="D189" s="147">
        <v>0</v>
      </c>
      <c r="E189" s="147">
        <v>0</v>
      </c>
      <c r="F189" s="148">
        <v>0</v>
      </c>
      <c r="G189" s="148">
        <v>0</v>
      </c>
      <c r="H189" s="148">
        <v>0</v>
      </c>
      <c r="I189" s="148">
        <v>0</v>
      </c>
      <c r="J189" s="148">
        <v>0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</row>
    <row r="190" ht="32.25" customHeight="1" spans="1:243">
      <c r="A190" s="146" t="s">
        <v>830</v>
      </c>
      <c r="B190" s="147">
        <v>40000</v>
      </c>
      <c r="C190" s="147">
        <v>40000</v>
      </c>
      <c r="D190" s="147">
        <v>0</v>
      </c>
      <c r="E190" s="147">
        <v>0</v>
      </c>
      <c r="F190" s="148">
        <v>0</v>
      </c>
      <c r="G190" s="148">
        <v>0</v>
      </c>
      <c r="H190" s="148">
        <v>0</v>
      </c>
      <c r="I190" s="148">
        <v>0</v>
      </c>
      <c r="J190" s="148">
        <v>0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</row>
    <row r="191" ht="32.25" customHeight="1" spans="1:243">
      <c r="A191" s="146" t="s">
        <v>335</v>
      </c>
      <c r="B191" s="147">
        <v>208000</v>
      </c>
      <c r="C191" s="147">
        <v>208000</v>
      </c>
      <c r="D191" s="147">
        <v>0</v>
      </c>
      <c r="E191" s="147">
        <v>0</v>
      </c>
      <c r="F191" s="148">
        <v>0</v>
      </c>
      <c r="G191" s="148">
        <v>0</v>
      </c>
      <c r="H191" s="148">
        <v>0</v>
      </c>
      <c r="I191" s="148">
        <v>0</v>
      </c>
      <c r="J191" s="148">
        <v>0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</row>
    <row r="192" ht="32.25" customHeight="1" spans="1:243">
      <c r="A192" s="146" t="s">
        <v>831</v>
      </c>
      <c r="B192" s="147">
        <v>112000</v>
      </c>
      <c r="C192" s="147">
        <v>112000</v>
      </c>
      <c r="D192" s="147">
        <v>0</v>
      </c>
      <c r="E192" s="147">
        <v>0</v>
      </c>
      <c r="F192" s="148">
        <v>0</v>
      </c>
      <c r="G192" s="148">
        <v>0</v>
      </c>
      <c r="H192" s="148">
        <v>0</v>
      </c>
      <c r="I192" s="148">
        <v>0</v>
      </c>
      <c r="J192" s="148">
        <v>0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</row>
    <row r="193" ht="32.25" customHeight="1" spans="1:243">
      <c r="A193" s="146" t="s">
        <v>832</v>
      </c>
      <c r="B193" s="147">
        <v>30000</v>
      </c>
      <c r="C193" s="147">
        <v>30000</v>
      </c>
      <c r="D193" s="147">
        <v>0</v>
      </c>
      <c r="E193" s="147">
        <v>0</v>
      </c>
      <c r="F193" s="148">
        <v>0</v>
      </c>
      <c r="G193" s="148">
        <v>0</v>
      </c>
      <c r="H193" s="148">
        <v>0</v>
      </c>
      <c r="I193" s="148">
        <v>0</v>
      </c>
      <c r="J193" s="148">
        <v>0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</row>
    <row r="194" ht="32.25" customHeight="1" spans="1:243">
      <c r="A194" s="146" t="s">
        <v>833</v>
      </c>
      <c r="B194" s="147">
        <v>24000</v>
      </c>
      <c r="C194" s="147">
        <v>24000</v>
      </c>
      <c r="D194" s="147">
        <v>0</v>
      </c>
      <c r="E194" s="147">
        <v>0</v>
      </c>
      <c r="F194" s="148">
        <v>0</v>
      </c>
      <c r="G194" s="148">
        <v>0</v>
      </c>
      <c r="H194" s="148">
        <v>0</v>
      </c>
      <c r="I194" s="148">
        <v>0</v>
      </c>
      <c r="J194" s="148">
        <v>0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</row>
    <row r="195" ht="32.25" customHeight="1" spans="1:243">
      <c r="A195" s="146" t="s">
        <v>834</v>
      </c>
      <c r="B195" s="147">
        <v>30000</v>
      </c>
      <c r="C195" s="147">
        <v>30000</v>
      </c>
      <c r="D195" s="147">
        <v>0</v>
      </c>
      <c r="E195" s="147">
        <v>0</v>
      </c>
      <c r="F195" s="148">
        <v>0</v>
      </c>
      <c r="G195" s="148">
        <v>0</v>
      </c>
      <c r="H195" s="148">
        <v>0</v>
      </c>
      <c r="I195" s="148">
        <v>0</v>
      </c>
      <c r="J195" s="148">
        <v>0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</row>
    <row r="196" ht="32.25" customHeight="1" spans="1:243">
      <c r="A196" s="146" t="s">
        <v>835</v>
      </c>
      <c r="B196" s="147">
        <v>370000</v>
      </c>
      <c r="C196" s="147">
        <v>370000</v>
      </c>
      <c r="D196" s="147">
        <v>0</v>
      </c>
      <c r="E196" s="147">
        <v>0</v>
      </c>
      <c r="F196" s="148">
        <v>0</v>
      </c>
      <c r="G196" s="148">
        <v>0</v>
      </c>
      <c r="H196" s="148">
        <v>0</v>
      </c>
      <c r="I196" s="148">
        <v>0</v>
      </c>
      <c r="J196" s="148">
        <v>0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</row>
    <row r="197" ht="32.25" customHeight="1" spans="1:243">
      <c r="A197" s="146" t="s">
        <v>836</v>
      </c>
      <c r="B197" s="147">
        <v>30000</v>
      </c>
      <c r="C197" s="147">
        <v>30000</v>
      </c>
      <c r="D197" s="147">
        <v>0</v>
      </c>
      <c r="E197" s="147">
        <v>0</v>
      </c>
      <c r="F197" s="148">
        <v>0</v>
      </c>
      <c r="G197" s="148">
        <v>0</v>
      </c>
      <c r="H197" s="148">
        <v>0</v>
      </c>
      <c r="I197" s="148">
        <v>0</v>
      </c>
      <c r="J197" s="148">
        <v>0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</row>
    <row r="198" ht="32.25" customHeight="1" spans="1:243">
      <c r="A198" s="146" t="s">
        <v>837</v>
      </c>
      <c r="B198" s="147">
        <v>380900</v>
      </c>
      <c r="C198" s="147">
        <v>380900</v>
      </c>
      <c r="D198" s="147">
        <v>0</v>
      </c>
      <c r="E198" s="147">
        <v>0</v>
      </c>
      <c r="F198" s="148">
        <v>0</v>
      </c>
      <c r="G198" s="148">
        <v>0</v>
      </c>
      <c r="H198" s="148">
        <v>0</v>
      </c>
      <c r="I198" s="148">
        <v>0</v>
      </c>
      <c r="J198" s="148">
        <v>0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</row>
    <row r="199" ht="32.25" customHeight="1" spans="1:243">
      <c r="A199" s="146" t="s">
        <v>838</v>
      </c>
      <c r="B199" s="147">
        <v>16000</v>
      </c>
      <c r="C199" s="147">
        <v>16000</v>
      </c>
      <c r="D199" s="147">
        <v>0</v>
      </c>
      <c r="E199" s="147">
        <v>0</v>
      </c>
      <c r="F199" s="148">
        <v>0</v>
      </c>
      <c r="G199" s="148">
        <v>0</v>
      </c>
      <c r="H199" s="148">
        <v>0</v>
      </c>
      <c r="I199" s="148">
        <v>0</v>
      </c>
      <c r="J199" s="148">
        <v>0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</row>
    <row r="200" ht="32.25" customHeight="1" spans="1:243">
      <c r="A200" s="146" t="s">
        <v>839</v>
      </c>
      <c r="B200" s="147">
        <v>25000</v>
      </c>
      <c r="C200" s="147">
        <v>25000</v>
      </c>
      <c r="D200" s="147">
        <v>0</v>
      </c>
      <c r="E200" s="147">
        <v>0</v>
      </c>
      <c r="F200" s="148">
        <v>0</v>
      </c>
      <c r="G200" s="148">
        <v>0</v>
      </c>
      <c r="H200" s="148">
        <v>0</v>
      </c>
      <c r="I200" s="148">
        <v>0</v>
      </c>
      <c r="J200" s="148">
        <v>0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</row>
    <row r="201" ht="32.25" customHeight="1" spans="1:243">
      <c r="A201" s="146" t="s">
        <v>840</v>
      </c>
      <c r="B201" s="147">
        <v>350000</v>
      </c>
      <c r="C201" s="147">
        <v>350000</v>
      </c>
      <c r="D201" s="147">
        <v>0</v>
      </c>
      <c r="E201" s="147">
        <v>0</v>
      </c>
      <c r="F201" s="148">
        <v>0</v>
      </c>
      <c r="G201" s="148">
        <v>0</v>
      </c>
      <c r="H201" s="148">
        <v>0</v>
      </c>
      <c r="I201" s="148">
        <v>0</v>
      </c>
      <c r="J201" s="148">
        <v>0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</row>
    <row r="202" ht="32.25" customHeight="1" spans="1:243">
      <c r="A202" s="146" t="s">
        <v>841</v>
      </c>
      <c r="B202" s="147">
        <v>24000</v>
      </c>
      <c r="C202" s="147">
        <v>24000</v>
      </c>
      <c r="D202" s="147">
        <v>0</v>
      </c>
      <c r="E202" s="147">
        <v>0</v>
      </c>
      <c r="F202" s="148">
        <v>0</v>
      </c>
      <c r="G202" s="148">
        <v>0</v>
      </c>
      <c r="H202" s="148">
        <v>0</v>
      </c>
      <c r="I202" s="148">
        <v>0</v>
      </c>
      <c r="J202" s="148">
        <v>0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</row>
    <row r="203" ht="32.25" customHeight="1" spans="1:243">
      <c r="A203" s="146" t="s">
        <v>842</v>
      </c>
      <c r="B203" s="147">
        <v>60000</v>
      </c>
      <c r="C203" s="147">
        <v>60000</v>
      </c>
      <c r="D203" s="147">
        <v>0</v>
      </c>
      <c r="E203" s="147">
        <v>0</v>
      </c>
      <c r="F203" s="148">
        <v>0</v>
      </c>
      <c r="G203" s="148">
        <v>0</v>
      </c>
      <c r="H203" s="148">
        <v>0</v>
      </c>
      <c r="I203" s="148">
        <v>0</v>
      </c>
      <c r="J203" s="148">
        <v>0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</row>
    <row r="204" ht="32.25" customHeight="1" spans="1:243">
      <c r="A204" s="146" t="s">
        <v>843</v>
      </c>
      <c r="B204" s="147">
        <v>32000</v>
      </c>
      <c r="C204" s="147">
        <v>32000</v>
      </c>
      <c r="D204" s="147">
        <v>0</v>
      </c>
      <c r="E204" s="147">
        <v>0</v>
      </c>
      <c r="F204" s="148">
        <v>0</v>
      </c>
      <c r="G204" s="148">
        <v>0</v>
      </c>
      <c r="H204" s="148">
        <v>0</v>
      </c>
      <c r="I204" s="148">
        <v>0</v>
      </c>
      <c r="J204" s="148">
        <v>0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</row>
    <row r="205" ht="32.25" customHeight="1" spans="1:243">
      <c r="A205" s="146" t="s">
        <v>844</v>
      </c>
      <c r="B205" s="147">
        <v>12000</v>
      </c>
      <c r="C205" s="147">
        <v>12000</v>
      </c>
      <c r="D205" s="147">
        <v>0</v>
      </c>
      <c r="E205" s="147">
        <v>0</v>
      </c>
      <c r="F205" s="148">
        <v>0</v>
      </c>
      <c r="G205" s="148">
        <v>0</v>
      </c>
      <c r="H205" s="148">
        <v>0</v>
      </c>
      <c r="I205" s="148">
        <v>0</v>
      </c>
      <c r="J205" s="148">
        <v>0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</row>
    <row r="206" ht="32.25" customHeight="1" spans="1:243">
      <c r="A206" s="146" t="s">
        <v>845</v>
      </c>
      <c r="B206" s="147">
        <v>4790000</v>
      </c>
      <c r="C206" s="147">
        <v>4790000</v>
      </c>
      <c r="D206" s="147">
        <v>0</v>
      </c>
      <c r="E206" s="147">
        <v>0</v>
      </c>
      <c r="F206" s="148">
        <v>0</v>
      </c>
      <c r="G206" s="148">
        <v>0</v>
      </c>
      <c r="H206" s="148">
        <v>0</v>
      </c>
      <c r="I206" s="148">
        <v>0</v>
      </c>
      <c r="J206" s="148">
        <v>0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</row>
    <row r="207" ht="32.25" customHeight="1" spans="1:243">
      <c r="A207" s="146" t="s">
        <v>846</v>
      </c>
      <c r="B207" s="147">
        <v>2350000</v>
      </c>
      <c r="C207" s="147">
        <v>2350000</v>
      </c>
      <c r="D207" s="147">
        <v>0</v>
      </c>
      <c r="E207" s="147">
        <v>0</v>
      </c>
      <c r="F207" s="148">
        <v>0</v>
      </c>
      <c r="G207" s="148">
        <v>0</v>
      </c>
      <c r="H207" s="148">
        <v>0</v>
      </c>
      <c r="I207" s="148">
        <v>0</v>
      </c>
      <c r="J207" s="148">
        <v>0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</row>
    <row r="208" ht="32.25" customHeight="1" spans="1:243">
      <c r="A208" s="146" t="s">
        <v>418</v>
      </c>
      <c r="B208" s="147">
        <v>40000</v>
      </c>
      <c r="C208" s="147">
        <v>40000</v>
      </c>
      <c r="D208" s="147">
        <v>0</v>
      </c>
      <c r="E208" s="147">
        <v>0</v>
      </c>
      <c r="F208" s="148">
        <v>0</v>
      </c>
      <c r="G208" s="148">
        <v>0</v>
      </c>
      <c r="H208" s="148">
        <v>0</v>
      </c>
      <c r="I208" s="148">
        <v>0</v>
      </c>
      <c r="J208" s="148">
        <v>0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</row>
    <row r="209" ht="32.25" customHeight="1" spans="1:243">
      <c r="A209" s="146" t="s">
        <v>847</v>
      </c>
      <c r="B209" s="147">
        <v>50000</v>
      </c>
      <c r="C209" s="147">
        <v>50000</v>
      </c>
      <c r="D209" s="147">
        <v>0</v>
      </c>
      <c r="E209" s="147">
        <v>0</v>
      </c>
      <c r="F209" s="148">
        <v>0</v>
      </c>
      <c r="G209" s="148">
        <v>0</v>
      </c>
      <c r="H209" s="148">
        <v>0</v>
      </c>
      <c r="I209" s="148">
        <v>0</v>
      </c>
      <c r="J209" s="148">
        <v>0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</row>
    <row r="210" ht="32.25" customHeight="1" spans="1:243">
      <c r="A210" s="146" t="s">
        <v>848</v>
      </c>
      <c r="B210" s="147">
        <v>300000</v>
      </c>
      <c r="C210" s="147">
        <v>300000</v>
      </c>
      <c r="D210" s="147">
        <v>0</v>
      </c>
      <c r="E210" s="147">
        <v>0</v>
      </c>
      <c r="F210" s="148">
        <v>0</v>
      </c>
      <c r="G210" s="148">
        <v>0</v>
      </c>
      <c r="H210" s="148">
        <v>0</v>
      </c>
      <c r="I210" s="148">
        <v>0</v>
      </c>
      <c r="J210" s="148">
        <v>0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</row>
    <row r="211" ht="32.25" customHeight="1" spans="1:243">
      <c r="A211" s="146" t="s">
        <v>849</v>
      </c>
      <c r="B211" s="147">
        <v>50000</v>
      </c>
      <c r="C211" s="147">
        <v>50000</v>
      </c>
      <c r="D211" s="147">
        <v>0</v>
      </c>
      <c r="E211" s="147">
        <v>0</v>
      </c>
      <c r="F211" s="148">
        <v>0</v>
      </c>
      <c r="G211" s="148">
        <v>0</v>
      </c>
      <c r="H211" s="148">
        <v>0</v>
      </c>
      <c r="I211" s="148">
        <v>0</v>
      </c>
      <c r="J211" s="148">
        <v>0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</row>
    <row r="212" ht="32.25" customHeight="1" spans="1:243">
      <c r="A212" s="146" t="s">
        <v>850</v>
      </c>
      <c r="B212" s="147">
        <v>15000</v>
      </c>
      <c r="C212" s="147">
        <v>15000</v>
      </c>
      <c r="D212" s="147">
        <v>0</v>
      </c>
      <c r="E212" s="147">
        <v>0</v>
      </c>
      <c r="F212" s="148">
        <v>0</v>
      </c>
      <c r="G212" s="148">
        <v>0</v>
      </c>
      <c r="H212" s="148">
        <v>0</v>
      </c>
      <c r="I212" s="148">
        <v>0</v>
      </c>
      <c r="J212" s="148">
        <v>0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</row>
    <row r="213" ht="32.25" customHeight="1" spans="1:243">
      <c r="A213" s="146" t="s">
        <v>851</v>
      </c>
      <c r="B213" s="147">
        <v>96000</v>
      </c>
      <c r="C213" s="147">
        <v>96000</v>
      </c>
      <c r="D213" s="147">
        <v>0</v>
      </c>
      <c r="E213" s="147">
        <v>0</v>
      </c>
      <c r="F213" s="148">
        <v>0</v>
      </c>
      <c r="G213" s="148">
        <v>0</v>
      </c>
      <c r="H213" s="148">
        <v>0</v>
      </c>
      <c r="I213" s="148">
        <v>0</v>
      </c>
      <c r="J213" s="148">
        <v>0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</row>
    <row r="214" ht="32.25" customHeight="1" spans="1:243">
      <c r="A214" s="146" t="s">
        <v>852</v>
      </c>
      <c r="B214" s="147">
        <v>100000</v>
      </c>
      <c r="C214" s="147">
        <v>100000</v>
      </c>
      <c r="D214" s="147">
        <v>0</v>
      </c>
      <c r="E214" s="147">
        <v>0</v>
      </c>
      <c r="F214" s="148">
        <v>0</v>
      </c>
      <c r="G214" s="148">
        <v>0</v>
      </c>
      <c r="H214" s="148">
        <v>0</v>
      </c>
      <c r="I214" s="148">
        <v>0</v>
      </c>
      <c r="J214" s="148">
        <v>0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</row>
    <row r="215" ht="32.25" customHeight="1" spans="1:243">
      <c r="A215" s="146" t="s">
        <v>853</v>
      </c>
      <c r="B215" s="147">
        <v>64000</v>
      </c>
      <c r="C215" s="147">
        <v>0</v>
      </c>
      <c r="D215" s="147">
        <v>64000</v>
      </c>
      <c r="E215" s="147">
        <v>0</v>
      </c>
      <c r="F215" s="148">
        <v>0</v>
      </c>
      <c r="G215" s="148">
        <v>0</v>
      </c>
      <c r="H215" s="148">
        <v>0</v>
      </c>
      <c r="I215" s="148">
        <v>0</v>
      </c>
      <c r="J215" s="148">
        <v>0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</row>
    <row r="216" ht="32.25" customHeight="1" spans="1:243">
      <c r="A216" s="146" t="s">
        <v>854</v>
      </c>
      <c r="B216" s="147">
        <v>100000</v>
      </c>
      <c r="C216" s="147">
        <v>100000</v>
      </c>
      <c r="D216" s="147">
        <v>0</v>
      </c>
      <c r="E216" s="147">
        <v>0</v>
      </c>
      <c r="F216" s="148">
        <v>0</v>
      </c>
      <c r="G216" s="148">
        <v>0</v>
      </c>
      <c r="H216" s="148">
        <v>0</v>
      </c>
      <c r="I216" s="148">
        <v>0</v>
      </c>
      <c r="J216" s="148">
        <v>0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</row>
    <row r="217" ht="32.25" customHeight="1" spans="1:243">
      <c r="A217" s="146" t="s">
        <v>855</v>
      </c>
      <c r="B217" s="147">
        <v>20000</v>
      </c>
      <c r="C217" s="147">
        <v>20000</v>
      </c>
      <c r="D217" s="147">
        <v>0</v>
      </c>
      <c r="E217" s="147">
        <v>0</v>
      </c>
      <c r="F217" s="148">
        <v>0</v>
      </c>
      <c r="G217" s="148">
        <v>0</v>
      </c>
      <c r="H217" s="148">
        <v>0</v>
      </c>
      <c r="I217" s="148">
        <v>0</v>
      </c>
      <c r="J217" s="148">
        <v>0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</row>
    <row r="218" ht="32.25" customHeight="1" spans="1:243">
      <c r="A218" s="146" t="s">
        <v>856</v>
      </c>
      <c r="B218" s="147">
        <v>600000</v>
      </c>
      <c r="C218" s="147">
        <v>600000</v>
      </c>
      <c r="D218" s="147">
        <v>0</v>
      </c>
      <c r="E218" s="147">
        <v>0</v>
      </c>
      <c r="F218" s="148">
        <v>0</v>
      </c>
      <c r="G218" s="148">
        <v>0</v>
      </c>
      <c r="H218" s="148">
        <v>0</v>
      </c>
      <c r="I218" s="148">
        <v>0</v>
      </c>
      <c r="J218" s="148">
        <v>0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</row>
    <row r="219" ht="32.25" customHeight="1" spans="1:243">
      <c r="A219" s="146" t="s">
        <v>857</v>
      </c>
      <c r="B219" s="147">
        <v>140000</v>
      </c>
      <c r="C219" s="147">
        <v>140000</v>
      </c>
      <c r="D219" s="147">
        <v>0</v>
      </c>
      <c r="E219" s="147">
        <v>0</v>
      </c>
      <c r="F219" s="148">
        <v>0</v>
      </c>
      <c r="G219" s="148">
        <v>0</v>
      </c>
      <c r="H219" s="148">
        <v>0</v>
      </c>
      <c r="I219" s="148">
        <v>0</v>
      </c>
      <c r="J219" s="148">
        <v>0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</row>
    <row r="220" ht="32.25" customHeight="1" spans="1:243">
      <c r="A220" s="146" t="s">
        <v>858</v>
      </c>
      <c r="B220" s="147">
        <v>24000</v>
      </c>
      <c r="C220" s="147">
        <v>24000</v>
      </c>
      <c r="D220" s="147">
        <v>0</v>
      </c>
      <c r="E220" s="147">
        <v>0</v>
      </c>
      <c r="F220" s="148">
        <v>0</v>
      </c>
      <c r="G220" s="148">
        <v>0</v>
      </c>
      <c r="H220" s="148">
        <v>0</v>
      </c>
      <c r="I220" s="148">
        <v>0</v>
      </c>
      <c r="J220" s="148">
        <v>0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</row>
    <row r="221" ht="32.25" customHeight="1" spans="1:243">
      <c r="A221" s="146" t="s">
        <v>859</v>
      </c>
      <c r="B221" s="147">
        <v>3000000</v>
      </c>
      <c r="C221" s="147">
        <v>3000000</v>
      </c>
      <c r="D221" s="147">
        <v>0</v>
      </c>
      <c r="E221" s="147">
        <v>0</v>
      </c>
      <c r="F221" s="148">
        <v>0</v>
      </c>
      <c r="G221" s="148">
        <v>0</v>
      </c>
      <c r="H221" s="148">
        <v>0</v>
      </c>
      <c r="I221" s="148">
        <v>0</v>
      </c>
      <c r="J221" s="148">
        <v>0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</row>
    <row r="222" ht="32.25" customHeight="1" spans="1:243">
      <c r="A222" s="146" t="s">
        <v>860</v>
      </c>
      <c r="B222" s="147">
        <v>400000</v>
      </c>
      <c r="C222" s="147">
        <v>400000</v>
      </c>
      <c r="D222" s="147">
        <v>0</v>
      </c>
      <c r="E222" s="147">
        <v>0</v>
      </c>
      <c r="F222" s="148">
        <v>0</v>
      </c>
      <c r="G222" s="148">
        <v>0</v>
      </c>
      <c r="H222" s="148">
        <v>0</v>
      </c>
      <c r="I222" s="148">
        <v>0</v>
      </c>
      <c r="J222" s="148">
        <v>0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</row>
    <row r="223" ht="32.25" customHeight="1" spans="1:243">
      <c r="A223" s="146" t="s">
        <v>861</v>
      </c>
      <c r="B223" s="147">
        <v>102600</v>
      </c>
      <c r="C223" s="147">
        <v>102600</v>
      </c>
      <c r="D223" s="147">
        <v>0</v>
      </c>
      <c r="E223" s="147">
        <v>0</v>
      </c>
      <c r="F223" s="148">
        <v>0</v>
      </c>
      <c r="G223" s="148">
        <v>0</v>
      </c>
      <c r="H223" s="148">
        <v>0</v>
      </c>
      <c r="I223" s="148">
        <v>0</v>
      </c>
      <c r="J223" s="148">
        <v>0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</row>
    <row r="224" ht="32.25" customHeight="1" spans="1:243">
      <c r="A224" s="146" t="s">
        <v>862</v>
      </c>
      <c r="B224" s="147">
        <v>140000</v>
      </c>
      <c r="C224" s="147">
        <v>140000</v>
      </c>
      <c r="D224" s="147">
        <v>0</v>
      </c>
      <c r="E224" s="147">
        <v>0</v>
      </c>
      <c r="F224" s="148">
        <v>0</v>
      </c>
      <c r="G224" s="148">
        <v>0</v>
      </c>
      <c r="H224" s="148">
        <v>0</v>
      </c>
      <c r="I224" s="148">
        <v>0</v>
      </c>
      <c r="J224" s="148">
        <v>0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</row>
    <row r="225" ht="32.25" customHeight="1" spans="1:243">
      <c r="A225" s="146" t="s">
        <v>863</v>
      </c>
      <c r="B225" s="147">
        <v>80000</v>
      </c>
      <c r="C225" s="147">
        <v>80000</v>
      </c>
      <c r="D225" s="147">
        <v>0</v>
      </c>
      <c r="E225" s="147">
        <v>0</v>
      </c>
      <c r="F225" s="148">
        <v>0</v>
      </c>
      <c r="G225" s="148">
        <v>0</v>
      </c>
      <c r="H225" s="148">
        <v>0</v>
      </c>
      <c r="I225" s="148">
        <v>0</v>
      </c>
      <c r="J225" s="148">
        <v>0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</row>
    <row r="226" ht="32.25" customHeight="1" spans="1:243">
      <c r="A226" s="146" t="s">
        <v>864</v>
      </c>
      <c r="B226" s="147">
        <v>154800</v>
      </c>
      <c r="C226" s="147">
        <v>0</v>
      </c>
      <c r="D226" s="147">
        <v>154800</v>
      </c>
      <c r="E226" s="147">
        <v>0</v>
      </c>
      <c r="F226" s="148">
        <v>0</v>
      </c>
      <c r="G226" s="148">
        <v>0</v>
      </c>
      <c r="H226" s="148">
        <v>0</v>
      </c>
      <c r="I226" s="148">
        <v>0</v>
      </c>
      <c r="J226" s="148">
        <v>0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</row>
    <row r="227" ht="32.25" customHeight="1" spans="1:243">
      <c r="A227" s="146" t="s">
        <v>865</v>
      </c>
      <c r="B227" s="147">
        <v>8000</v>
      </c>
      <c r="C227" s="147">
        <v>8000</v>
      </c>
      <c r="D227" s="147">
        <v>0</v>
      </c>
      <c r="E227" s="147">
        <v>0</v>
      </c>
      <c r="F227" s="148">
        <v>0</v>
      </c>
      <c r="G227" s="148">
        <v>0</v>
      </c>
      <c r="H227" s="148">
        <v>0</v>
      </c>
      <c r="I227" s="148">
        <v>0</v>
      </c>
      <c r="J227" s="148">
        <v>0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</row>
    <row r="228" ht="32.25" customHeight="1" spans="1:243">
      <c r="A228" s="146" t="s">
        <v>866</v>
      </c>
      <c r="B228" s="147">
        <v>50000</v>
      </c>
      <c r="C228" s="147">
        <v>50000</v>
      </c>
      <c r="D228" s="147">
        <v>0</v>
      </c>
      <c r="E228" s="147">
        <v>0</v>
      </c>
      <c r="F228" s="148">
        <v>0</v>
      </c>
      <c r="G228" s="148">
        <v>0</v>
      </c>
      <c r="H228" s="148">
        <v>0</v>
      </c>
      <c r="I228" s="148">
        <v>0</v>
      </c>
      <c r="J228" s="148">
        <v>0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</row>
    <row r="229" ht="32.25" customHeight="1" spans="1:243">
      <c r="A229" s="146" t="s">
        <v>867</v>
      </c>
      <c r="B229" s="147">
        <v>80000</v>
      </c>
      <c r="C229" s="147">
        <v>80000</v>
      </c>
      <c r="D229" s="147">
        <v>0</v>
      </c>
      <c r="E229" s="147">
        <v>0</v>
      </c>
      <c r="F229" s="148">
        <v>0</v>
      </c>
      <c r="G229" s="148">
        <v>0</v>
      </c>
      <c r="H229" s="148">
        <v>0</v>
      </c>
      <c r="I229" s="148">
        <v>0</v>
      </c>
      <c r="J229" s="148">
        <v>0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</row>
    <row r="230" ht="32.25" customHeight="1" spans="1:243">
      <c r="A230" s="146" t="s">
        <v>868</v>
      </c>
      <c r="B230" s="147">
        <v>40000</v>
      </c>
      <c r="C230" s="147">
        <v>40000</v>
      </c>
      <c r="D230" s="147">
        <v>0</v>
      </c>
      <c r="E230" s="147">
        <v>0</v>
      </c>
      <c r="F230" s="148">
        <v>0</v>
      </c>
      <c r="G230" s="148">
        <v>0</v>
      </c>
      <c r="H230" s="148">
        <v>0</v>
      </c>
      <c r="I230" s="148">
        <v>0</v>
      </c>
      <c r="J230" s="148">
        <v>0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</row>
    <row r="231" ht="32.25" customHeight="1" spans="1:243">
      <c r="A231" s="146" t="s">
        <v>869</v>
      </c>
      <c r="B231" s="147">
        <v>88000</v>
      </c>
      <c r="C231" s="147">
        <v>88000</v>
      </c>
      <c r="D231" s="147">
        <v>0</v>
      </c>
      <c r="E231" s="147">
        <v>0</v>
      </c>
      <c r="F231" s="148">
        <v>0</v>
      </c>
      <c r="G231" s="148">
        <v>0</v>
      </c>
      <c r="H231" s="148">
        <v>0</v>
      </c>
      <c r="I231" s="148">
        <v>0</v>
      </c>
      <c r="J231" s="148">
        <v>0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</row>
    <row r="232" ht="32.25" customHeight="1" spans="1:243">
      <c r="A232" s="146" t="s">
        <v>870</v>
      </c>
      <c r="B232" s="147">
        <v>40000</v>
      </c>
      <c r="C232" s="147">
        <v>40000</v>
      </c>
      <c r="D232" s="147">
        <v>0</v>
      </c>
      <c r="E232" s="147">
        <v>0</v>
      </c>
      <c r="F232" s="148">
        <v>0</v>
      </c>
      <c r="G232" s="148">
        <v>0</v>
      </c>
      <c r="H232" s="148">
        <v>0</v>
      </c>
      <c r="I232" s="148">
        <v>0</v>
      </c>
      <c r="J232" s="148">
        <v>0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</row>
    <row r="233" ht="32.25" customHeight="1" spans="1:243">
      <c r="A233" s="146" t="s">
        <v>871</v>
      </c>
      <c r="B233" s="147">
        <v>150000</v>
      </c>
      <c r="C233" s="147">
        <v>150000</v>
      </c>
      <c r="D233" s="147">
        <v>0</v>
      </c>
      <c r="E233" s="147">
        <v>0</v>
      </c>
      <c r="F233" s="148">
        <v>0</v>
      </c>
      <c r="G233" s="148">
        <v>0</v>
      </c>
      <c r="H233" s="148">
        <v>0</v>
      </c>
      <c r="I233" s="148">
        <v>0</v>
      </c>
      <c r="J233" s="148">
        <v>0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</row>
    <row r="234" ht="32.25" customHeight="1" spans="1:243">
      <c r="A234" s="146" t="s">
        <v>872</v>
      </c>
      <c r="B234" s="147">
        <v>6000000</v>
      </c>
      <c r="C234" s="147">
        <v>6000000</v>
      </c>
      <c r="D234" s="147">
        <v>0</v>
      </c>
      <c r="E234" s="147">
        <v>0</v>
      </c>
      <c r="F234" s="148">
        <v>0</v>
      </c>
      <c r="G234" s="148">
        <v>0</v>
      </c>
      <c r="H234" s="148">
        <v>0</v>
      </c>
      <c r="I234" s="148">
        <v>0</v>
      </c>
      <c r="J234" s="148">
        <v>0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</row>
    <row r="235" ht="32.25" customHeight="1" spans="1:243">
      <c r="A235" s="146" t="s">
        <v>873</v>
      </c>
      <c r="B235" s="147">
        <v>43200</v>
      </c>
      <c r="C235" s="147">
        <v>43200</v>
      </c>
      <c r="D235" s="147">
        <v>0</v>
      </c>
      <c r="E235" s="147">
        <v>0</v>
      </c>
      <c r="F235" s="148">
        <v>0</v>
      </c>
      <c r="G235" s="148">
        <v>0</v>
      </c>
      <c r="H235" s="148">
        <v>0</v>
      </c>
      <c r="I235" s="148">
        <v>0</v>
      </c>
      <c r="J235" s="148">
        <v>0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</row>
    <row r="236" ht="32.25" customHeight="1" spans="1:243">
      <c r="A236" s="146" t="s">
        <v>874</v>
      </c>
      <c r="B236" s="147">
        <v>90000</v>
      </c>
      <c r="C236" s="147">
        <v>90000</v>
      </c>
      <c r="D236" s="147">
        <v>0</v>
      </c>
      <c r="E236" s="147">
        <v>0</v>
      </c>
      <c r="F236" s="148">
        <v>0</v>
      </c>
      <c r="G236" s="148">
        <v>0</v>
      </c>
      <c r="H236" s="148">
        <v>0</v>
      </c>
      <c r="I236" s="148">
        <v>0</v>
      </c>
      <c r="J236" s="148">
        <v>0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</row>
    <row r="237" ht="32.25" customHeight="1" spans="1:243">
      <c r="A237" s="146" t="s">
        <v>875</v>
      </c>
      <c r="B237" s="147">
        <v>50000</v>
      </c>
      <c r="C237" s="147">
        <v>50000</v>
      </c>
      <c r="D237" s="147">
        <v>0</v>
      </c>
      <c r="E237" s="147">
        <v>0</v>
      </c>
      <c r="F237" s="148">
        <v>0</v>
      </c>
      <c r="G237" s="148">
        <v>0</v>
      </c>
      <c r="H237" s="148">
        <v>0</v>
      </c>
      <c r="I237" s="148">
        <v>0</v>
      </c>
      <c r="J237" s="148">
        <v>0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</row>
    <row r="238" ht="32.25" customHeight="1" spans="1:243">
      <c r="A238" s="146" t="s">
        <v>876</v>
      </c>
      <c r="B238" s="147">
        <v>20000</v>
      </c>
      <c r="C238" s="147">
        <v>20000</v>
      </c>
      <c r="D238" s="147">
        <v>0</v>
      </c>
      <c r="E238" s="147">
        <v>0</v>
      </c>
      <c r="F238" s="148">
        <v>0</v>
      </c>
      <c r="G238" s="148">
        <v>0</v>
      </c>
      <c r="H238" s="148">
        <v>0</v>
      </c>
      <c r="I238" s="148">
        <v>0</v>
      </c>
      <c r="J238" s="148">
        <v>0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</row>
    <row r="239" ht="32.25" customHeight="1" spans="1:243">
      <c r="A239" s="146" t="s">
        <v>877</v>
      </c>
      <c r="B239" s="147">
        <v>2000000</v>
      </c>
      <c r="C239" s="147">
        <v>2000000</v>
      </c>
      <c r="D239" s="147">
        <v>0</v>
      </c>
      <c r="E239" s="147">
        <v>0</v>
      </c>
      <c r="F239" s="148">
        <v>0</v>
      </c>
      <c r="G239" s="148">
        <v>0</v>
      </c>
      <c r="H239" s="148">
        <v>0</v>
      </c>
      <c r="I239" s="148">
        <v>0</v>
      </c>
      <c r="J239" s="148">
        <v>0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</row>
    <row r="240" ht="32.25" customHeight="1" spans="1:243">
      <c r="A240" s="146" t="s">
        <v>878</v>
      </c>
      <c r="B240" s="147">
        <v>400000</v>
      </c>
      <c r="C240" s="147">
        <v>400000</v>
      </c>
      <c r="D240" s="147">
        <v>0</v>
      </c>
      <c r="E240" s="147">
        <v>0</v>
      </c>
      <c r="F240" s="148">
        <v>0</v>
      </c>
      <c r="G240" s="148">
        <v>0</v>
      </c>
      <c r="H240" s="148">
        <v>0</v>
      </c>
      <c r="I240" s="148">
        <v>0</v>
      </c>
      <c r="J240" s="148">
        <v>0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</row>
    <row r="241" ht="32.25" customHeight="1" spans="1:243">
      <c r="A241" s="146" t="s">
        <v>879</v>
      </c>
      <c r="B241" s="147">
        <v>32000</v>
      </c>
      <c r="C241" s="147">
        <v>32000</v>
      </c>
      <c r="D241" s="147">
        <v>0</v>
      </c>
      <c r="E241" s="147">
        <v>0</v>
      </c>
      <c r="F241" s="148">
        <v>0</v>
      </c>
      <c r="G241" s="148">
        <v>0</v>
      </c>
      <c r="H241" s="148">
        <v>0</v>
      </c>
      <c r="I241" s="148">
        <v>0</v>
      </c>
      <c r="J241" s="148">
        <v>0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</row>
    <row r="242" ht="32.25" customHeight="1" spans="1:243">
      <c r="A242" s="146" t="s">
        <v>880</v>
      </c>
      <c r="B242" s="147">
        <v>450000</v>
      </c>
      <c r="C242" s="147">
        <v>450000</v>
      </c>
      <c r="D242" s="147">
        <v>0</v>
      </c>
      <c r="E242" s="147">
        <v>0</v>
      </c>
      <c r="F242" s="148">
        <v>0</v>
      </c>
      <c r="G242" s="148">
        <v>0</v>
      </c>
      <c r="H242" s="148">
        <v>0</v>
      </c>
      <c r="I242" s="148">
        <v>0</v>
      </c>
      <c r="J242" s="148">
        <v>0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</row>
    <row r="243" ht="32.25" customHeight="1" spans="1:243">
      <c r="A243" s="146" t="s">
        <v>881</v>
      </c>
      <c r="B243" s="147">
        <v>48000</v>
      </c>
      <c r="C243" s="147">
        <v>48000</v>
      </c>
      <c r="D243" s="147">
        <v>0</v>
      </c>
      <c r="E243" s="147">
        <v>0</v>
      </c>
      <c r="F243" s="148">
        <v>0</v>
      </c>
      <c r="G243" s="148">
        <v>0</v>
      </c>
      <c r="H243" s="148">
        <v>0</v>
      </c>
      <c r="I243" s="148">
        <v>0</v>
      </c>
      <c r="J243" s="148">
        <v>0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</row>
    <row r="244" ht="32.25" customHeight="1" spans="1:243">
      <c r="A244" s="146" t="s">
        <v>882</v>
      </c>
      <c r="B244" s="147">
        <v>60000</v>
      </c>
      <c r="C244" s="147">
        <v>60000</v>
      </c>
      <c r="D244" s="147">
        <v>0</v>
      </c>
      <c r="E244" s="147">
        <v>0</v>
      </c>
      <c r="F244" s="148">
        <v>0</v>
      </c>
      <c r="G244" s="148">
        <v>0</v>
      </c>
      <c r="H244" s="148">
        <v>0</v>
      </c>
      <c r="I244" s="148">
        <v>0</v>
      </c>
      <c r="J244" s="148">
        <v>0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</row>
    <row r="245" ht="32.25" customHeight="1" spans="1:243">
      <c r="A245" s="146" t="s">
        <v>883</v>
      </c>
      <c r="B245" s="147">
        <v>50000</v>
      </c>
      <c r="C245" s="147">
        <v>50000</v>
      </c>
      <c r="D245" s="147">
        <v>0</v>
      </c>
      <c r="E245" s="147">
        <v>0</v>
      </c>
      <c r="F245" s="148">
        <v>0</v>
      </c>
      <c r="G245" s="148">
        <v>0</v>
      </c>
      <c r="H245" s="148">
        <v>0</v>
      </c>
      <c r="I245" s="148">
        <v>0</v>
      </c>
      <c r="J245" s="148">
        <v>0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</row>
    <row r="246" ht="32.25" customHeight="1" spans="1:243">
      <c r="A246" s="146" t="s">
        <v>884</v>
      </c>
      <c r="B246" s="147">
        <v>56000</v>
      </c>
      <c r="C246" s="147">
        <v>56000</v>
      </c>
      <c r="D246" s="147">
        <v>0</v>
      </c>
      <c r="E246" s="147">
        <v>0</v>
      </c>
      <c r="F246" s="148">
        <v>0</v>
      </c>
      <c r="G246" s="148">
        <v>0</v>
      </c>
      <c r="H246" s="148">
        <v>0</v>
      </c>
      <c r="I246" s="148">
        <v>0</v>
      </c>
      <c r="J246" s="148">
        <v>0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</row>
    <row r="247" ht="32.25" customHeight="1" spans="1:243">
      <c r="A247" s="146" t="s">
        <v>885</v>
      </c>
      <c r="B247" s="147">
        <v>90000</v>
      </c>
      <c r="C247" s="147">
        <v>90000</v>
      </c>
      <c r="D247" s="147">
        <v>0</v>
      </c>
      <c r="E247" s="147">
        <v>0</v>
      </c>
      <c r="F247" s="148">
        <v>0</v>
      </c>
      <c r="G247" s="148">
        <v>0</v>
      </c>
      <c r="H247" s="148">
        <v>0</v>
      </c>
      <c r="I247" s="148">
        <v>0</v>
      </c>
      <c r="J247" s="148">
        <v>0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</row>
    <row r="248" ht="32.25" customHeight="1" spans="1:243">
      <c r="A248" s="146" t="s">
        <v>886</v>
      </c>
      <c r="B248" s="147">
        <v>16000</v>
      </c>
      <c r="C248" s="147">
        <v>16000</v>
      </c>
      <c r="D248" s="147">
        <v>0</v>
      </c>
      <c r="E248" s="147">
        <v>0</v>
      </c>
      <c r="F248" s="148">
        <v>0</v>
      </c>
      <c r="G248" s="148">
        <v>0</v>
      </c>
      <c r="H248" s="148">
        <v>0</v>
      </c>
      <c r="I248" s="148">
        <v>0</v>
      </c>
      <c r="J248" s="148">
        <v>0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</row>
    <row r="249" ht="32.25" customHeight="1" spans="1:243">
      <c r="A249" s="146" t="s">
        <v>887</v>
      </c>
      <c r="B249" s="147">
        <v>1000000</v>
      </c>
      <c r="C249" s="147">
        <v>1000000</v>
      </c>
      <c r="D249" s="147">
        <v>0</v>
      </c>
      <c r="E249" s="147">
        <v>0</v>
      </c>
      <c r="F249" s="148">
        <v>0</v>
      </c>
      <c r="G249" s="148">
        <v>0</v>
      </c>
      <c r="H249" s="148">
        <v>0</v>
      </c>
      <c r="I249" s="148">
        <v>0</v>
      </c>
      <c r="J249" s="148">
        <v>0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</row>
    <row r="250" ht="32.25" customHeight="1" spans="1:243">
      <c r="A250" s="146" t="s">
        <v>888</v>
      </c>
      <c r="B250" s="147">
        <v>156380</v>
      </c>
      <c r="C250" s="147">
        <v>156380</v>
      </c>
      <c r="D250" s="147">
        <v>0</v>
      </c>
      <c r="E250" s="147">
        <v>0</v>
      </c>
      <c r="F250" s="148">
        <v>0</v>
      </c>
      <c r="G250" s="148">
        <v>0</v>
      </c>
      <c r="H250" s="148">
        <v>0</v>
      </c>
      <c r="I250" s="148">
        <v>0</v>
      </c>
      <c r="J250" s="148">
        <v>0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</row>
    <row r="251" ht="32.25" customHeight="1" spans="1:243">
      <c r="A251" s="146" t="s">
        <v>889</v>
      </c>
      <c r="B251" s="147">
        <v>8000</v>
      </c>
      <c r="C251" s="147">
        <v>8000</v>
      </c>
      <c r="D251" s="147">
        <v>0</v>
      </c>
      <c r="E251" s="147">
        <v>0</v>
      </c>
      <c r="F251" s="148">
        <v>0</v>
      </c>
      <c r="G251" s="148">
        <v>0</v>
      </c>
      <c r="H251" s="148">
        <v>0</v>
      </c>
      <c r="I251" s="148">
        <v>0</v>
      </c>
      <c r="J251" s="148">
        <v>0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</row>
    <row r="252" ht="32.25" customHeight="1" spans="1:243">
      <c r="A252" s="146" t="s">
        <v>890</v>
      </c>
      <c r="B252" s="147">
        <v>12000</v>
      </c>
      <c r="C252" s="147">
        <v>12000</v>
      </c>
      <c r="D252" s="147">
        <v>0</v>
      </c>
      <c r="E252" s="147">
        <v>0</v>
      </c>
      <c r="F252" s="148">
        <v>0</v>
      </c>
      <c r="G252" s="148">
        <v>0</v>
      </c>
      <c r="H252" s="148">
        <v>0</v>
      </c>
      <c r="I252" s="148">
        <v>0</v>
      </c>
      <c r="J252" s="148">
        <v>0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</row>
    <row r="253" ht="32.25" customHeight="1" spans="1:243">
      <c r="A253" s="146" t="s">
        <v>891</v>
      </c>
      <c r="B253" s="147">
        <v>104000</v>
      </c>
      <c r="C253" s="147">
        <v>104000</v>
      </c>
      <c r="D253" s="147">
        <v>0</v>
      </c>
      <c r="E253" s="147">
        <v>0</v>
      </c>
      <c r="F253" s="148">
        <v>0</v>
      </c>
      <c r="G253" s="148">
        <v>0</v>
      </c>
      <c r="H253" s="148">
        <v>0</v>
      </c>
      <c r="I253" s="148">
        <v>0</v>
      </c>
      <c r="J253" s="148">
        <v>0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</row>
    <row r="254" ht="32.25" customHeight="1" spans="1:243">
      <c r="A254" s="146" t="s">
        <v>892</v>
      </c>
      <c r="B254" s="147">
        <v>180000</v>
      </c>
      <c r="C254" s="147">
        <v>180000</v>
      </c>
      <c r="D254" s="147">
        <v>0</v>
      </c>
      <c r="E254" s="147">
        <v>0</v>
      </c>
      <c r="F254" s="148">
        <v>0</v>
      </c>
      <c r="G254" s="148">
        <v>0</v>
      </c>
      <c r="H254" s="148">
        <v>0</v>
      </c>
      <c r="I254" s="148">
        <v>0</v>
      </c>
      <c r="J254" s="148">
        <v>0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</row>
    <row r="255" ht="32.25" customHeight="1" spans="1:243">
      <c r="A255" s="146" t="s">
        <v>893</v>
      </c>
      <c r="B255" s="147">
        <v>1120000</v>
      </c>
      <c r="C255" s="147">
        <v>1120000</v>
      </c>
      <c r="D255" s="147">
        <v>0</v>
      </c>
      <c r="E255" s="147">
        <v>0</v>
      </c>
      <c r="F255" s="148">
        <v>0</v>
      </c>
      <c r="G255" s="148">
        <v>0</v>
      </c>
      <c r="H255" s="148">
        <v>0</v>
      </c>
      <c r="I255" s="148">
        <v>0</v>
      </c>
      <c r="J255" s="148">
        <v>0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</row>
    <row r="256" ht="32.25" customHeight="1" spans="1:243">
      <c r="A256" s="146" t="s">
        <v>585</v>
      </c>
      <c r="B256" s="147">
        <v>450000</v>
      </c>
      <c r="C256" s="147">
        <v>450000</v>
      </c>
      <c r="D256" s="147">
        <v>0</v>
      </c>
      <c r="E256" s="147">
        <v>0</v>
      </c>
      <c r="F256" s="148">
        <v>0</v>
      </c>
      <c r="G256" s="148">
        <v>0</v>
      </c>
      <c r="H256" s="148">
        <v>0</v>
      </c>
      <c r="I256" s="148">
        <v>0</v>
      </c>
      <c r="J256" s="148">
        <v>0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</row>
    <row r="257" ht="32.25" customHeight="1" spans="1:243">
      <c r="A257" s="146" t="s">
        <v>894</v>
      </c>
      <c r="B257" s="147">
        <v>24000</v>
      </c>
      <c r="C257" s="147">
        <v>24000</v>
      </c>
      <c r="D257" s="147">
        <v>0</v>
      </c>
      <c r="E257" s="147">
        <v>0</v>
      </c>
      <c r="F257" s="148">
        <v>0</v>
      </c>
      <c r="G257" s="148">
        <v>0</v>
      </c>
      <c r="H257" s="148">
        <v>0</v>
      </c>
      <c r="I257" s="148">
        <v>0</v>
      </c>
      <c r="J257" s="148">
        <v>0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</row>
    <row r="258" ht="32.25" customHeight="1" spans="1:243">
      <c r="A258" s="146" t="s">
        <v>895</v>
      </c>
      <c r="B258" s="147">
        <v>20000</v>
      </c>
      <c r="C258" s="147">
        <v>20000</v>
      </c>
      <c r="D258" s="147">
        <v>0</v>
      </c>
      <c r="E258" s="147">
        <v>0</v>
      </c>
      <c r="F258" s="148">
        <v>0</v>
      </c>
      <c r="G258" s="148">
        <v>0</v>
      </c>
      <c r="H258" s="148">
        <v>0</v>
      </c>
      <c r="I258" s="148">
        <v>0</v>
      </c>
      <c r="J258" s="148">
        <v>0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ht="32.25" customHeight="1" spans="1:243">
      <c r="A259" s="146" t="s">
        <v>896</v>
      </c>
      <c r="B259" s="147">
        <v>55000</v>
      </c>
      <c r="C259" s="147">
        <v>55000</v>
      </c>
      <c r="D259" s="147">
        <v>0</v>
      </c>
      <c r="E259" s="147">
        <v>0</v>
      </c>
      <c r="F259" s="148">
        <v>0</v>
      </c>
      <c r="G259" s="148">
        <v>0</v>
      </c>
      <c r="H259" s="148">
        <v>0</v>
      </c>
      <c r="I259" s="148">
        <v>0</v>
      </c>
      <c r="J259" s="148">
        <v>0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ht="32.25" customHeight="1" spans="1:243">
      <c r="A260" s="146" t="s">
        <v>897</v>
      </c>
      <c r="B260" s="147">
        <v>55000</v>
      </c>
      <c r="C260" s="147">
        <v>55000</v>
      </c>
      <c r="D260" s="147">
        <v>0</v>
      </c>
      <c r="E260" s="147">
        <v>0</v>
      </c>
      <c r="F260" s="148">
        <v>0</v>
      </c>
      <c r="G260" s="148">
        <v>0</v>
      </c>
      <c r="H260" s="148">
        <v>0</v>
      </c>
      <c r="I260" s="148">
        <v>0</v>
      </c>
      <c r="J260" s="148">
        <v>0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ht="32.25" customHeight="1" spans="1:243">
      <c r="A261" s="146" t="s">
        <v>898</v>
      </c>
      <c r="B261" s="147">
        <v>50000</v>
      </c>
      <c r="C261" s="147">
        <v>50000</v>
      </c>
      <c r="D261" s="147">
        <v>0</v>
      </c>
      <c r="E261" s="147">
        <v>0</v>
      </c>
      <c r="F261" s="148">
        <v>0</v>
      </c>
      <c r="G261" s="148">
        <v>0</v>
      </c>
      <c r="H261" s="148">
        <v>0</v>
      </c>
      <c r="I261" s="148">
        <v>0</v>
      </c>
      <c r="J261" s="148">
        <v>0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ht="32.25" customHeight="1" spans="1:243">
      <c r="A262" s="146" t="s">
        <v>899</v>
      </c>
      <c r="B262" s="147">
        <v>60000</v>
      </c>
      <c r="C262" s="147">
        <v>60000</v>
      </c>
      <c r="D262" s="147">
        <v>0</v>
      </c>
      <c r="E262" s="147">
        <v>0</v>
      </c>
      <c r="F262" s="148">
        <v>0</v>
      </c>
      <c r="G262" s="148">
        <v>0</v>
      </c>
      <c r="H262" s="148">
        <v>0</v>
      </c>
      <c r="I262" s="148">
        <v>0</v>
      </c>
      <c r="J262" s="148">
        <v>0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ht="32.25" customHeight="1" spans="1:243">
      <c r="A263" s="146" t="s">
        <v>900</v>
      </c>
      <c r="B263" s="147">
        <v>50000</v>
      </c>
      <c r="C263" s="147">
        <v>50000</v>
      </c>
      <c r="D263" s="147">
        <v>0</v>
      </c>
      <c r="E263" s="147">
        <v>0</v>
      </c>
      <c r="F263" s="148">
        <v>0</v>
      </c>
      <c r="G263" s="148">
        <v>0</v>
      </c>
      <c r="H263" s="148">
        <v>0</v>
      </c>
      <c r="I263" s="148">
        <v>0</v>
      </c>
      <c r="J263" s="148">
        <v>0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ht="32.25" customHeight="1" spans="1:243">
      <c r="A264" s="146" t="s">
        <v>901</v>
      </c>
      <c r="B264" s="147">
        <v>101400</v>
      </c>
      <c r="C264" s="147">
        <v>101400</v>
      </c>
      <c r="D264" s="147">
        <v>0</v>
      </c>
      <c r="E264" s="147">
        <v>0</v>
      </c>
      <c r="F264" s="148">
        <v>0</v>
      </c>
      <c r="G264" s="148">
        <v>0</v>
      </c>
      <c r="H264" s="148">
        <v>0</v>
      </c>
      <c r="I264" s="148">
        <v>0</v>
      </c>
      <c r="J264" s="148">
        <v>0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ht="32.25" customHeight="1" spans="1:243">
      <c r="A265" s="146" t="s">
        <v>902</v>
      </c>
      <c r="B265" s="147">
        <v>34000</v>
      </c>
      <c r="C265" s="147">
        <v>34000</v>
      </c>
      <c r="D265" s="147">
        <v>0</v>
      </c>
      <c r="E265" s="147">
        <v>0</v>
      </c>
      <c r="F265" s="148">
        <v>0</v>
      </c>
      <c r="G265" s="148">
        <v>0</v>
      </c>
      <c r="H265" s="148">
        <v>0</v>
      </c>
      <c r="I265" s="148">
        <v>0</v>
      </c>
      <c r="J265" s="148">
        <v>0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ht="32.25" customHeight="1" spans="1:243">
      <c r="A266" s="146" t="s">
        <v>903</v>
      </c>
      <c r="B266" s="147">
        <v>40000</v>
      </c>
      <c r="C266" s="147">
        <v>40000</v>
      </c>
      <c r="D266" s="147">
        <v>0</v>
      </c>
      <c r="E266" s="147">
        <v>0</v>
      </c>
      <c r="F266" s="148">
        <v>0</v>
      </c>
      <c r="G266" s="148">
        <v>0</v>
      </c>
      <c r="H266" s="148">
        <v>0</v>
      </c>
      <c r="I266" s="148">
        <v>0</v>
      </c>
      <c r="J266" s="148">
        <v>0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ht="32.25" customHeight="1" spans="1:243">
      <c r="A267" s="146" t="s">
        <v>904</v>
      </c>
      <c r="B267" s="147">
        <v>1925000</v>
      </c>
      <c r="C267" s="147">
        <v>1925000</v>
      </c>
      <c r="D267" s="147">
        <v>0</v>
      </c>
      <c r="E267" s="147">
        <v>0</v>
      </c>
      <c r="F267" s="148">
        <v>0</v>
      </c>
      <c r="G267" s="148">
        <v>0</v>
      </c>
      <c r="H267" s="148">
        <v>0</v>
      </c>
      <c r="I267" s="148">
        <v>0</v>
      </c>
      <c r="J267" s="148">
        <v>0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ht="32.25" customHeight="1" spans="1:243">
      <c r="A268" s="146" t="s">
        <v>905</v>
      </c>
      <c r="B268" s="147">
        <v>100000</v>
      </c>
      <c r="C268" s="147">
        <v>100000</v>
      </c>
      <c r="D268" s="147">
        <v>0</v>
      </c>
      <c r="E268" s="147">
        <v>0</v>
      </c>
      <c r="F268" s="148">
        <v>0</v>
      </c>
      <c r="G268" s="148">
        <v>0</v>
      </c>
      <c r="H268" s="148">
        <v>0</v>
      </c>
      <c r="I268" s="148">
        <v>0</v>
      </c>
      <c r="J268" s="148">
        <v>0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ht="32.25" customHeight="1" spans="1:243">
      <c r="A269" s="146" t="s">
        <v>906</v>
      </c>
      <c r="B269" s="147">
        <v>1000000</v>
      </c>
      <c r="C269" s="147">
        <v>1000000</v>
      </c>
      <c r="D269" s="147">
        <v>0</v>
      </c>
      <c r="E269" s="147">
        <v>0</v>
      </c>
      <c r="F269" s="148">
        <v>0</v>
      </c>
      <c r="G269" s="148">
        <v>0</v>
      </c>
      <c r="H269" s="148">
        <v>0</v>
      </c>
      <c r="I269" s="148">
        <v>0</v>
      </c>
      <c r="J269" s="148">
        <v>0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ht="32.25" customHeight="1" spans="1:243">
      <c r="A270" s="146" t="s">
        <v>907</v>
      </c>
      <c r="B270" s="147">
        <v>200000</v>
      </c>
      <c r="C270" s="147">
        <v>200000</v>
      </c>
      <c r="D270" s="147">
        <v>0</v>
      </c>
      <c r="E270" s="147">
        <v>0</v>
      </c>
      <c r="F270" s="148">
        <v>0</v>
      </c>
      <c r="G270" s="148">
        <v>0</v>
      </c>
      <c r="H270" s="148">
        <v>0</v>
      </c>
      <c r="I270" s="148">
        <v>0</v>
      </c>
      <c r="J270" s="148">
        <v>0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ht="32.25" customHeight="1" spans="1:243">
      <c r="A271" s="146" t="s">
        <v>908</v>
      </c>
      <c r="B271" s="147">
        <v>160000</v>
      </c>
      <c r="C271" s="147">
        <v>160000</v>
      </c>
      <c r="D271" s="147">
        <v>0</v>
      </c>
      <c r="E271" s="147">
        <v>0</v>
      </c>
      <c r="F271" s="148">
        <v>0</v>
      </c>
      <c r="G271" s="148">
        <v>0</v>
      </c>
      <c r="H271" s="148">
        <v>0</v>
      </c>
      <c r="I271" s="148">
        <v>0</v>
      </c>
      <c r="J271" s="148">
        <v>0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ht="32.25" customHeight="1" spans="1:243">
      <c r="A272" s="146" t="s">
        <v>909</v>
      </c>
      <c r="B272" s="147">
        <v>60000</v>
      </c>
      <c r="C272" s="147">
        <v>60000</v>
      </c>
      <c r="D272" s="147">
        <v>0</v>
      </c>
      <c r="E272" s="147">
        <v>0</v>
      </c>
      <c r="F272" s="148">
        <v>0</v>
      </c>
      <c r="G272" s="148">
        <v>0</v>
      </c>
      <c r="H272" s="148">
        <v>0</v>
      </c>
      <c r="I272" s="148">
        <v>0</v>
      </c>
      <c r="J272" s="148">
        <v>0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ht="32.25" customHeight="1" spans="1:243">
      <c r="A273" s="146" t="s">
        <v>910</v>
      </c>
      <c r="B273" s="147">
        <v>80000</v>
      </c>
      <c r="C273" s="147">
        <v>80000</v>
      </c>
      <c r="D273" s="147">
        <v>0</v>
      </c>
      <c r="E273" s="147">
        <v>0</v>
      </c>
      <c r="F273" s="148">
        <v>0</v>
      </c>
      <c r="G273" s="148">
        <v>0</v>
      </c>
      <c r="H273" s="148">
        <v>0</v>
      </c>
      <c r="I273" s="148">
        <v>0</v>
      </c>
      <c r="J273" s="148">
        <v>0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ht="32.25" customHeight="1" spans="1:243">
      <c r="A274" s="146" t="s">
        <v>911</v>
      </c>
      <c r="B274" s="147">
        <v>40000</v>
      </c>
      <c r="C274" s="147">
        <v>40000</v>
      </c>
      <c r="D274" s="147">
        <v>0</v>
      </c>
      <c r="E274" s="147">
        <v>0</v>
      </c>
      <c r="F274" s="148">
        <v>0</v>
      </c>
      <c r="G274" s="148">
        <v>0</v>
      </c>
      <c r="H274" s="148">
        <v>0</v>
      </c>
      <c r="I274" s="148">
        <v>0</v>
      </c>
      <c r="J274" s="148">
        <v>0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ht="32.25" customHeight="1" spans="1:243">
      <c r="A275" s="146" t="s">
        <v>912</v>
      </c>
      <c r="B275" s="147">
        <v>64000</v>
      </c>
      <c r="C275" s="147">
        <v>64000</v>
      </c>
      <c r="D275" s="147">
        <v>0</v>
      </c>
      <c r="E275" s="147">
        <v>0</v>
      </c>
      <c r="F275" s="148">
        <v>0</v>
      </c>
      <c r="G275" s="148">
        <v>0</v>
      </c>
      <c r="H275" s="148">
        <v>0</v>
      </c>
      <c r="I275" s="148">
        <v>0</v>
      </c>
      <c r="J275" s="148">
        <v>0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ht="32.25" customHeight="1" spans="1:243">
      <c r="A276" s="146" t="s">
        <v>913</v>
      </c>
      <c r="B276" s="147">
        <v>1570000</v>
      </c>
      <c r="C276" s="147">
        <v>1570000</v>
      </c>
      <c r="D276" s="147">
        <v>0</v>
      </c>
      <c r="E276" s="147">
        <v>0</v>
      </c>
      <c r="F276" s="148">
        <v>0</v>
      </c>
      <c r="G276" s="148">
        <v>0</v>
      </c>
      <c r="H276" s="148">
        <v>0</v>
      </c>
      <c r="I276" s="148">
        <v>0</v>
      </c>
      <c r="J276" s="148">
        <v>0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ht="32.25" customHeight="1" spans="1:243">
      <c r="A277" s="146" t="s">
        <v>914</v>
      </c>
      <c r="B277" s="147">
        <v>40000</v>
      </c>
      <c r="C277" s="147">
        <v>40000</v>
      </c>
      <c r="D277" s="147">
        <v>0</v>
      </c>
      <c r="E277" s="147">
        <v>0</v>
      </c>
      <c r="F277" s="148">
        <v>0</v>
      </c>
      <c r="G277" s="148">
        <v>0</v>
      </c>
      <c r="H277" s="148">
        <v>0</v>
      </c>
      <c r="I277" s="148">
        <v>0</v>
      </c>
      <c r="J277" s="148">
        <v>0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ht="32.25" customHeight="1" spans="1:243">
      <c r="A278" s="146" t="s">
        <v>915</v>
      </c>
      <c r="B278" s="147">
        <v>160000</v>
      </c>
      <c r="C278" s="147">
        <v>160000</v>
      </c>
      <c r="D278" s="147">
        <v>0</v>
      </c>
      <c r="E278" s="147">
        <v>0</v>
      </c>
      <c r="F278" s="148">
        <v>0</v>
      </c>
      <c r="G278" s="148">
        <v>0</v>
      </c>
      <c r="H278" s="148">
        <v>0</v>
      </c>
      <c r="I278" s="148">
        <v>0</v>
      </c>
      <c r="J278" s="148">
        <v>0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ht="32.25" customHeight="1" spans="1:243">
      <c r="A279" s="146" t="s">
        <v>916</v>
      </c>
      <c r="B279" s="147">
        <v>24000</v>
      </c>
      <c r="C279" s="147">
        <v>24000</v>
      </c>
      <c r="D279" s="147">
        <v>0</v>
      </c>
      <c r="E279" s="147">
        <v>0</v>
      </c>
      <c r="F279" s="148">
        <v>0</v>
      </c>
      <c r="G279" s="148">
        <v>0</v>
      </c>
      <c r="H279" s="148">
        <v>0</v>
      </c>
      <c r="I279" s="148">
        <v>0</v>
      </c>
      <c r="J279" s="148">
        <v>0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ht="32.25" customHeight="1" spans="1:243">
      <c r="A280" s="146" t="s">
        <v>917</v>
      </c>
      <c r="B280" s="147">
        <v>30000</v>
      </c>
      <c r="C280" s="147">
        <v>30000</v>
      </c>
      <c r="D280" s="147">
        <v>0</v>
      </c>
      <c r="E280" s="147">
        <v>0</v>
      </c>
      <c r="F280" s="148">
        <v>0</v>
      </c>
      <c r="G280" s="148">
        <v>0</v>
      </c>
      <c r="H280" s="148">
        <v>0</v>
      </c>
      <c r="I280" s="148">
        <v>0</v>
      </c>
      <c r="J280" s="148">
        <v>0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ht="32.25" customHeight="1" spans="1:243">
      <c r="A281" s="146" t="s">
        <v>918</v>
      </c>
      <c r="B281" s="147">
        <v>100000</v>
      </c>
      <c r="C281" s="147">
        <v>100000</v>
      </c>
      <c r="D281" s="147">
        <v>0</v>
      </c>
      <c r="E281" s="147">
        <v>0</v>
      </c>
      <c r="F281" s="148">
        <v>0</v>
      </c>
      <c r="G281" s="148">
        <v>0</v>
      </c>
      <c r="H281" s="148">
        <v>0</v>
      </c>
      <c r="I281" s="148">
        <v>0</v>
      </c>
      <c r="J281" s="148">
        <v>0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ht="32.25" customHeight="1" spans="1:243">
      <c r="A282" s="146" t="s">
        <v>919</v>
      </c>
      <c r="B282" s="147">
        <v>16000</v>
      </c>
      <c r="C282" s="147">
        <v>16000</v>
      </c>
      <c r="D282" s="147">
        <v>0</v>
      </c>
      <c r="E282" s="147">
        <v>0</v>
      </c>
      <c r="F282" s="148">
        <v>0</v>
      </c>
      <c r="G282" s="148">
        <v>0</v>
      </c>
      <c r="H282" s="148">
        <v>0</v>
      </c>
      <c r="I282" s="148">
        <v>0</v>
      </c>
      <c r="J282" s="148">
        <v>0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ht="32.25" customHeight="1" spans="1:243">
      <c r="A283" s="146" t="s">
        <v>920</v>
      </c>
      <c r="B283" s="147">
        <v>770000</v>
      </c>
      <c r="C283" s="147">
        <v>770000</v>
      </c>
      <c r="D283" s="147">
        <v>0</v>
      </c>
      <c r="E283" s="147">
        <v>0</v>
      </c>
      <c r="F283" s="148">
        <v>0</v>
      </c>
      <c r="G283" s="148">
        <v>0</v>
      </c>
      <c r="H283" s="148">
        <v>0</v>
      </c>
      <c r="I283" s="148">
        <v>0</v>
      </c>
      <c r="J283" s="148">
        <v>0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ht="32.25" customHeight="1" spans="1:243">
      <c r="A284" s="146" t="s">
        <v>921</v>
      </c>
      <c r="B284" s="147">
        <v>250000</v>
      </c>
      <c r="C284" s="147">
        <v>250000</v>
      </c>
      <c r="D284" s="147">
        <v>0</v>
      </c>
      <c r="E284" s="147">
        <v>0</v>
      </c>
      <c r="F284" s="148">
        <v>0</v>
      </c>
      <c r="G284" s="148">
        <v>0</v>
      </c>
      <c r="H284" s="148">
        <v>0</v>
      </c>
      <c r="I284" s="148">
        <v>0</v>
      </c>
      <c r="J284" s="148">
        <v>0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ht="32.25" customHeight="1" spans="1:243">
      <c r="A285" s="146" t="s">
        <v>922</v>
      </c>
      <c r="B285" s="147">
        <v>60000</v>
      </c>
      <c r="C285" s="147">
        <v>60000</v>
      </c>
      <c r="D285" s="147">
        <v>0</v>
      </c>
      <c r="E285" s="147">
        <v>0</v>
      </c>
      <c r="F285" s="148">
        <v>0</v>
      </c>
      <c r="G285" s="148">
        <v>0</v>
      </c>
      <c r="H285" s="148">
        <v>0</v>
      </c>
      <c r="I285" s="148">
        <v>0</v>
      </c>
      <c r="J285" s="148">
        <v>0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ht="32.25" customHeight="1" spans="1:243">
      <c r="A286" s="146" t="s">
        <v>923</v>
      </c>
      <c r="B286" s="147">
        <v>300000</v>
      </c>
      <c r="C286" s="147">
        <v>300000</v>
      </c>
      <c r="D286" s="147">
        <v>0</v>
      </c>
      <c r="E286" s="147">
        <v>0</v>
      </c>
      <c r="F286" s="148">
        <v>0</v>
      </c>
      <c r="G286" s="148">
        <v>0</v>
      </c>
      <c r="H286" s="148">
        <v>0</v>
      </c>
      <c r="I286" s="148">
        <v>0</v>
      </c>
      <c r="J286" s="148">
        <v>0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ht="32.25" customHeight="1" spans="1:243">
      <c r="A287" s="146" t="s">
        <v>924</v>
      </c>
      <c r="B287" s="147">
        <v>24000</v>
      </c>
      <c r="C287" s="147">
        <v>24000</v>
      </c>
      <c r="D287" s="147">
        <v>0</v>
      </c>
      <c r="E287" s="147">
        <v>0</v>
      </c>
      <c r="F287" s="148">
        <v>0</v>
      </c>
      <c r="G287" s="148">
        <v>0</v>
      </c>
      <c r="H287" s="148">
        <v>0</v>
      </c>
      <c r="I287" s="148">
        <v>0</v>
      </c>
      <c r="J287" s="148">
        <v>0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ht="32.25" customHeight="1" spans="1:243">
      <c r="A288" s="146" t="s">
        <v>925</v>
      </c>
      <c r="B288" s="147">
        <v>50000</v>
      </c>
      <c r="C288" s="147">
        <v>50000</v>
      </c>
      <c r="D288" s="147">
        <v>0</v>
      </c>
      <c r="E288" s="147">
        <v>0</v>
      </c>
      <c r="F288" s="148">
        <v>0</v>
      </c>
      <c r="G288" s="148">
        <v>0</v>
      </c>
      <c r="H288" s="148">
        <v>0</v>
      </c>
      <c r="I288" s="148">
        <v>0</v>
      </c>
      <c r="J288" s="148">
        <v>0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ht="32.25" customHeight="1" spans="1:243">
      <c r="A289" s="146" t="s">
        <v>926</v>
      </c>
      <c r="B289" s="147">
        <v>400000</v>
      </c>
      <c r="C289" s="147">
        <v>400000</v>
      </c>
      <c r="D289" s="147">
        <v>0</v>
      </c>
      <c r="E289" s="147">
        <v>0</v>
      </c>
      <c r="F289" s="148">
        <v>0</v>
      </c>
      <c r="G289" s="148">
        <v>0</v>
      </c>
      <c r="H289" s="148">
        <v>0</v>
      </c>
      <c r="I289" s="148">
        <v>0</v>
      </c>
      <c r="J289" s="148">
        <v>0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ht="32.25" customHeight="1" spans="1:243">
      <c r="A290" s="146" t="s">
        <v>927</v>
      </c>
      <c r="B290" s="147">
        <v>100000</v>
      </c>
      <c r="C290" s="147">
        <v>100000</v>
      </c>
      <c r="D290" s="147">
        <v>0</v>
      </c>
      <c r="E290" s="147">
        <v>0</v>
      </c>
      <c r="F290" s="148">
        <v>0</v>
      </c>
      <c r="G290" s="148">
        <v>0</v>
      </c>
      <c r="H290" s="148">
        <v>0</v>
      </c>
      <c r="I290" s="148">
        <v>0</v>
      </c>
      <c r="J290" s="148">
        <v>0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ht="32.25" customHeight="1" spans="1:243">
      <c r="A291" s="146" t="s">
        <v>928</v>
      </c>
      <c r="B291" s="147">
        <v>700000</v>
      </c>
      <c r="C291" s="147">
        <v>700000</v>
      </c>
      <c r="D291" s="147">
        <v>0</v>
      </c>
      <c r="E291" s="147">
        <v>0</v>
      </c>
      <c r="F291" s="148">
        <v>0</v>
      </c>
      <c r="G291" s="148">
        <v>0</v>
      </c>
      <c r="H291" s="148">
        <v>0</v>
      </c>
      <c r="I291" s="148">
        <v>0</v>
      </c>
      <c r="J291" s="148">
        <v>0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ht="32.25" customHeight="1" spans="1:243">
      <c r="A292" s="146" t="s">
        <v>929</v>
      </c>
      <c r="B292" s="147">
        <v>200000</v>
      </c>
      <c r="C292" s="147">
        <v>200000</v>
      </c>
      <c r="D292" s="147">
        <v>0</v>
      </c>
      <c r="E292" s="147">
        <v>0</v>
      </c>
      <c r="F292" s="148">
        <v>0</v>
      </c>
      <c r="G292" s="148">
        <v>0</v>
      </c>
      <c r="H292" s="148">
        <v>0</v>
      </c>
      <c r="I292" s="148">
        <v>0</v>
      </c>
      <c r="J292" s="148">
        <v>0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</row>
    <row r="293" ht="32.25" customHeight="1" spans="1:243">
      <c r="A293" s="146" t="s">
        <v>930</v>
      </c>
      <c r="B293" s="147">
        <v>390000</v>
      </c>
      <c r="C293" s="147">
        <v>390000</v>
      </c>
      <c r="D293" s="147">
        <v>0</v>
      </c>
      <c r="E293" s="147">
        <v>0</v>
      </c>
      <c r="F293" s="148">
        <v>0</v>
      </c>
      <c r="G293" s="148">
        <v>0</v>
      </c>
      <c r="H293" s="148">
        <v>0</v>
      </c>
      <c r="I293" s="148">
        <v>0</v>
      </c>
      <c r="J293" s="148">
        <v>0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</row>
    <row r="294" ht="32.25" customHeight="1" spans="1:243">
      <c r="A294" s="146" t="s">
        <v>931</v>
      </c>
      <c r="B294" s="147">
        <v>40000</v>
      </c>
      <c r="C294" s="147">
        <v>40000</v>
      </c>
      <c r="D294" s="147">
        <v>0</v>
      </c>
      <c r="E294" s="147">
        <v>0</v>
      </c>
      <c r="F294" s="148">
        <v>0</v>
      </c>
      <c r="G294" s="148">
        <v>0</v>
      </c>
      <c r="H294" s="148">
        <v>0</v>
      </c>
      <c r="I294" s="148">
        <v>0</v>
      </c>
      <c r="J294" s="148">
        <v>0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</row>
    <row r="295" ht="32.25" customHeight="1" spans="1:243">
      <c r="A295" s="146" t="s">
        <v>932</v>
      </c>
      <c r="B295" s="147">
        <v>200000</v>
      </c>
      <c r="C295" s="147">
        <v>200000</v>
      </c>
      <c r="D295" s="147">
        <v>0</v>
      </c>
      <c r="E295" s="147">
        <v>0</v>
      </c>
      <c r="F295" s="148">
        <v>0</v>
      </c>
      <c r="G295" s="148">
        <v>0</v>
      </c>
      <c r="H295" s="148">
        <v>0</v>
      </c>
      <c r="I295" s="148">
        <v>0</v>
      </c>
      <c r="J295" s="148">
        <v>0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</row>
    <row r="296" ht="32.25" customHeight="1" spans="1:243">
      <c r="A296" s="146" t="s">
        <v>933</v>
      </c>
      <c r="B296" s="147">
        <v>150000</v>
      </c>
      <c r="C296" s="147">
        <v>150000</v>
      </c>
      <c r="D296" s="147">
        <v>0</v>
      </c>
      <c r="E296" s="147">
        <v>0</v>
      </c>
      <c r="F296" s="148">
        <v>0</v>
      </c>
      <c r="G296" s="148">
        <v>0</v>
      </c>
      <c r="H296" s="148">
        <v>0</v>
      </c>
      <c r="I296" s="148">
        <v>0</v>
      </c>
      <c r="J296" s="148">
        <v>0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</row>
    <row r="297" ht="32.25" customHeight="1" spans="1:243">
      <c r="A297" s="146" t="s">
        <v>934</v>
      </c>
      <c r="B297" s="147">
        <v>172600</v>
      </c>
      <c r="C297" s="147">
        <v>172600</v>
      </c>
      <c r="D297" s="147">
        <v>0</v>
      </c>
      <c r="E297" s="147">
        <v>0</v>
      </c>
      <c r="F297" s="148">
        <v>0</v>
      </c>
      <c r="G297" s="148">
        <v>0</v>
      </c>
      <c r="H297" s="148">
        <v>0</v>
      </c>
      <c r="I297" s="148">
        <v>0</v>
      </c>
      <c r="J297" s="148">
        <v>0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</row>
    <row r="298" ht="32.25" customHeight="1" spans="1:243">
      <c r="A298" s="146" t="s">
        <v>935</v>
      </c>
      <c r="B298" s="147">
        <v>24000</v>
      </c>
      <c r="C298" s="147">
        <v>24000</v>
      </c>
      <c r="D298" s="147">
        <v>0</v>
      </c>
      <c r="E298" s="147">
        <v>0</v>
      </c>
      <c r="F298" s="148">
        <v>0</v>
      </c>
      <c r="G298" s="148">
        <v>0</v>
      </c>
      <c r="H298" s="148">
        <v>0</v>
      </c>
      <c r="I298" s="148">
        <v>0</v>
      </c>
      <c r="J298" s="148">
        <v>0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</row>
    <row r="299" ht="32.25" customHeight="1" spans="1:243">
      <c r="A299" s="146" t="s">
        <v>936</v>
      </c>
      <c r="B299" s="147">
        <v>80000</v>
      </c>
      <c r="C299" s="147">
        <v>80000</v>
      </c>
      <c r="D299" s="147">
        <v>0</v>
      </c>
      <c r="E299" s="147">
        <v>0</v>
      </c>
      <c r="F299" s="148">
        <v>0</v>
      </c>
      <c r="G299" s="148">
        <v>0</v>
      </c>
      <c r="H299" s="148">
        <v>0</v>
      </c>
      <c r="I299" s="148">
        <v>0</v>
      </c>
      <c r="J299" s="148">
        <v>0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</row>
    <row r="300" ht="32.25" customHeight="1" spans="1:243">
      <c r="A300" s="146" t="s">
        <v>937</v>
      </c>
      <c r="B300" s="147">
        <v>60000</v>
      </c>
      <c r="C300" s="147">
        <v>60000</v>
      </c>
      <c r="D300" s="147">
        <v>0</v>
      </c>
      <c r="E300" s="147">
        <v>0</v>
      </c>
      <c r="F300" s="148">
        <v>0</v>
      </c>
      <c r="G300" s="148">
        <v>0</v>
      </c>
      <c r="H300" s="148">
        <v>0</v>
      </c>
      <c r="I300" s="148">
        <v>0</v>
      </c>
      <c r="J300" s="148">
        <v>0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</row>
    <row r="301" ht="32.25" customHeight="1" spans="1:243">
      <c r="A301" s="146" t="s">
        <v>531</v>
      </c>
      <c r="B301" s="147">
        <v>11900000</v>
      </c>
      <c r="C301" s="147">
        <v>11900000</v>
      </c>
      <c r="D301" s="147">
        <v>0</v>
      </c>
      <c r="E301" s="147">
        <v>0</v>
      </c>
      <c r="F301" s="148">
        <v>0</v>
      </c>
      <c r="G301" s="148">
        <v>0</v>
      </c>
      <c r="H301" s="148">
        <v>0</v>
      </c>
      <c r="I301" s="148">
        <v>0</v>
      </c>
      <c r="J301" s="148">
        <v>0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</row>
    <row r="302" ht="32.25" customHeight="1" spans="1:243">
      <c r="A302" s="146" t="s">
        <v>938</v>
      </c>
      <c r="B302" s="147">
        <v>16000</v>
      </c>
      <c r="C302" s="147">
        <v>16000</v>
      </c>
      <c r="D302" s="147">
        <v>0</v>
      </c>
      <c r="E302" s="147">
        <v>0</v>
      </c>
      <c r="F302" s="148">
        <v>0</v>
      </c>
      <c r="G302" s="148">
        <v>0</v>
      </c>
      <c r="H302" s="148">
        <v>0</v>
      </c>
      <c r="I302" s="148">
        <v>0</v>
      </c>
      <c r="J302" s="148">
        <v>0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</row>
    <row r="303" ht="32.25" customHeight="1" spans="1:243">
      <c r="A303" s="146" t="s">
        <v>939</v>
      </c>
      <c r="B303" s="147">
        <v>250000</v>
      </c>
      <c r="C303" s="147">
        <v>250000</v>
      </c>
      <c r="D303" s="147">
        <v>0</v>
      </c>
      <c r="E303" s="147">
        <v>0</v>
      </c>
      <c r="F303" s="148">
        <v>0</v>
      </c>
      <c r="G303" s="148">
        <v>0</v>
      </c>
      <c r="H303" s="148">
        <v>0</v>
      </c>
      <c r="I303" s="148">
        <v>0</v>
      </c>
      <c r="J303" s="148">
        <v>0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</row>
    <row r="304" ht="32.25" customHeight="1" spans="1:243">
      <c r="A304" s="146" t="s">
        <v>940</v>
      </c>
      <c r="B304" s="147">
        <v>15000000</v>
      </c>
      <c r="C304" s="147">
        <v>15000000</v>
      </c>
      <c r="D304" s="147">
        <v>0</v>
      </c>
      <c r="E304" s="147">
        <v>0</v>
      </c>
      <c r="F304" s="148">
        <v>0</v>
      </c>
      <c r="G304" s="148">
        <v>0</v>
      </c>
      <c r="H304" s="148">
        <v>0</v>
      </c>
      <c r="I304" s="148">
        <v>0</v>
      </c>
      <c r="J304" s="148">
        <v>0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</row>
    <row r="305" ht="32.25" customHeight="1" spans="1:243">
      <c r="A305" s="146" t="s">
        <v>941</v>
      </c>
      <c r="B305" s="147">
        <v>240000</v>
      </c>
      <c r="C305" s="147">
        <v>240000</v>
      </c>
      <c r="D305" s="147">
        <v>0</v>
      </c>
      <c r="E305" s="147">
        <v>0</v>
      </c>
      <c r="F305" s="148">
        <v>0</v>
      </c>
      <c r="G305" s="148">
        <v>0</v>
      </c>
      <c r="H305" s="148">
        <v>0</v>
      </c>
      <c r="I305" s="148">
        <v>0</v>
      </c>
      <c r="J305" s="148">
        <v>0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</row>
    <row r="306" ht="32.25" customHeight="1" spans="1:243">
      <c r="A306" s="146" t="s">
        <v>942</v>
      </c>
      <c r="B306" s="147">
        <v>24000</v>
      </c>
      <c r="C306" s="147">
        <v>24000</v>
      </c>
      <c r="D306" s="147">
        <v>0</v>
      </c>
      <c r="E306" s="147">
        <v>0</v>
      </c>
      <c r="F306" s="148">
        <v>0</v>
      </c>
      <c r="G306" s="148">
        <v>0</v>
      </c>
      <c r="H306" s="148">
        <v>0</v>
      </c>
      <c r="I306" s="148">
        <v>0</v>
      </c>
      <c r="J306" s="148">
        <v>0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</row>
    <row r="307" ht="32.25" customHeight="1" spans="1:243">
      <c r="A307" s="146" t="s">
        <v>943</v>
      </c>
      <c r="B307" s="147">
        <v>24000</v>
      </c>
      <c r="C307" s="147">
        <v>24000</v>
      </c>
      <c r="D307" s="147">
        <v>0</v>
      </c>
      <c r="E307" s="147">
        <v>0</v>
      </c>
      <c r="F307" s="148">
        <v>0</v>
      </c>
      <c r="G307" s="148">
        <v>0</v>
      </c>
      <c r="H307" s="148">
        <v>0</v>
      </c>
      <c r="I307" s="148">
        <v>0</v>
      </c>
      <c r="J307" s="148">
        <v>0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</row>
    <row r="308" ht="32.25" customHeight="1" spans="1:243">
      <c r="A308" s="146" t="s">
        <v>944</v>
      </c>
      <c r="B308" s="147">
        <v>200000</v>
      </c>
      <c r="C308" s="147">
        <v>200000</v>
      </c>
      <c r="D308" s="147">
        <v>0</v>
      </c>
      <c r="E308" s="147">
        <v>0</v>
      </c>
      <c r="F308" s="148">
        <v>0</v>
      </c>
      <c r="G308" s="148">
        <v>0</v>
      </c>
      <c r="H308" s="148">
        <v>0</v>
      </c>
      <c r="I308" s="148">
        <v>0</v>
      </c>
      <c r="J308" s="148">
        <v>0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</row>
    <row r="309" ht="32.25" customHeight="1" spans="1:243">
      <c r="A309" s="146" t="s">
        <v>945</v>
      </c>
      <c r="B309" s="147">
        <v>150000</v>
      </c>
      <c r="C309" s="147">
        <v>150000</v>
      </c>
      <c r="D309" s="147">
        <v>0</v>
      </c>
      <c r="E309" s="147">
        <v>0</v>
      </c>
      <c r="F309" s="148">
        <v>0</v>
      </c>
      <c r="G309" s="148">
        <v>0</v>
      </c>
      <c r="H309" s="148">
        <v>0</v>
      </c>
      <c r="I309" s="148">
        <v>0</v>
      </c>
      <c r="J309" s="148">
        <v>0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</row>
    <row r="310" ht="32.25" customHeight="1" spans="1:243">
      <c r="A310" s="146" t="s">
        <v>946</v>
      </c>
      <c r="B310" s="147">
        <v>168000</v>
      </c>
      <c r="C310" s="147">
        <v>168000</v>
      </c>
      <c r="D310" s="147">
        <v>0</v>
      </c>
      <c r="E310" s="147">
        <v>0</v>
      </c>
      <c r="F310" s="148">
        <v>0</v>
      </c>
      <c r="G310" s="148">
        <v>0</v>
      </c>
      <c r="H310" s="148">
        <v>0</v>
      </c>
      <c r="I310" s="148">
        <v>0</v>
      </c>
      <c r="J310" s="148">
        <v>0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</row>
    <row r="311" ht="32.25" customHeight="1" spans="1:243">
      <c r="A311" s="146" t="s">
        <v>947</v>
      </c>
      <c r="B311" s="147">
        <v>24000</v>
      </c>
      <c r="C311" s="147">
        <v>24000</v>
      </c>
      <c r="D311" s="147">
        <v>0</v>
      </c>
      <c r="E311" s="147">
        <v>0</v>
      </c>
      <c r="F311" s="148">
        <v>0</v>
      </c>
      <c r="G311" s="148">
        <v>0</v>
      </c>
      <c r="H311" s="148">
        <v>0</v>
      </c>
      <c r="I311" s="148">
        <v>0</v>
      </c>
      <c r="J311" s="148">
        <v>0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</row>
    <row r="312" ht="32.25" customHeight="1" spans="1:243">
      <c r="A312" s="146" t="s">
        <v>948</v>
      </c>
      <c r="B312" s="147">
        <v>200000</v>
      </c>
      <c r="C312" s="147">
        <v>200000</v>
      </c>
      <c r="D312" s="147">
        <v>0</v>
      </c>
      <c r="E312" s="147">
        <v>0</v>
      </c>
      <c r="F312" s="148">
        <v>0</v>
      </c>
      <c r="G312" s="148">
        <v>0</v>
      </c>
      <c r="H312" s="148">
        <v>0</v>
      </c>
      <c r="I312" s="148">
        <v>0</v>
      </c>
      <c r="J312" s="148">
        <v>0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</row>
    <row r="313" ht="32.25" customHeight="1" spans="1:243">
      <c r="A313" s="146" t="s">
        <v>949</v>
      </c>
      <c r="B313" s="147">
        <v>104000</v>
      </c>
      <c r="C313" s="147">
        <v>104000</v>
      </c>
      <c r="D313" s="147">
        <v>0</v>
      </c>
      <c r="E313" s="147">
        <v>0</v>
      </c>
      <c r="F313" s="148">
        <v>0</v>
      </c>
      <c r="G313" s="148">
        <v>0</v>
      </c>
      <c r="H313" s="148">
        <v>0</v>
      </c>
      <c r="I313" s="148">
        <v>0</v>
      </c>
      <c r="J313" s="148">
        <v>0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</row>
    <row r="314" ht="32.25" customHeight="1" spans="1:243">
      <c r="A314" s="146" t="s">
        <v>950</v>
      </c>
      <c r="B314" s="147">
        <v>50000</v>
      </c>
      <c r="C314" s="147">
        <v>50000</v>
      </c>
      <c r="D314" s="147">
        <v>0</v>
      </c>
      <c r="E314" s="147">
        <v>0</v>
      </c>
      <c r="F314" s="148">
        <v>0</v>
      </c>
      <c r="G314" s="148">
        <v>0</v>
      </c>
      <c r="H314" s="148">
        <v>0</v>
      </c>
      <c r="I314" s="148">
        <v>0</v>
      </c>
      <c r="J314" s="148">
        <v>0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</row>
    <row r="315" ht="32.25" customHeight="1" spans="1:243">
      <c r="A315" s="146" t="s">
        <v>340</v>
      </c>
      <c r="B315" s="147">
        <v>192000</v>
      </c>
      <c r="C315" s="147">
        <v>192000</v>
      </c>
      <c r="D315" s="147">
        <v>0</v>
      </c>
      <c r="E315" s="147">
        <v>0</v>
      </c>
      <c r="F315" s="148">
        <v>0</v>
      </c>
      <c r="G315" s="148">
        <v>0</v>
      </c>
      <c r="H315" s="148">
        <v>0</v>
      </c>
      <c r="I315" s="148">
        <v>0</v>
      </c>
      <c r="J315" s="148">
        <v>0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</row>
    <row r="316" ht="32.25" customHeight="1" spans="1:243">
      <c r="A316" s="146" t="s">
        <v>951</v>
      </c>
      <c r="B316" s="147">
        <v>104000</v>
      </c>
      <c r="C316" s="147">
        <v>104000</v>
      </c>
      <c r="D316" s="147">
        <v>0</v>
      </c>
      <c r="E316" s="147">
        <v>0</v>
      </c>
      <c r="F316" s="148">
        <v>0</v>
      </c>
      <c r="G316" s="148">
        <v>0</v>
      </c>
      <c r="H316" s="148">
        <v>0</v>
      </c>
      <c r="I316" s="148">
        <v>0</v>
      </c>
      <c r="J316" s="148">
        <v>0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</row>
    <row r="317" ht="32.25" customHeight="1" spans="1:243">
      <c r="A317" s="146" t="s">
        <v>952</v>
      </c>
      <c r="B317" s="147">
        <v>96000</v>
      </c>
      <c r="C317" s="147">
        <v>96000</v>
      </c>
      <c r="D317" s="147">
        <v>0</v>
      </c>
      <c r="E317" s="147">
        <v>0</v>
      </c>
      <c r="F317" s="148">
        <v>0</v>
      </c>
      <c r="G317" s="148">
        <v>0</v>
      </c>
      <c r="H317" s="148">
        <v>0</v>
      </c>
      <c r="I317" s="148">
        <v>0</v>
      </c>
      <c r="J317" s="148">
        <v>0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</row>
    <row r="318" ht="32.25" customHeight="1" spans="1:243">
      <c r="A318" s="146" t="s">
        <v>953</v>
      </c>
      <c r="B318" s="147">
        <v>8000</v>
      </c>
      <c r="C318" s="147">
        <v>8000</v>
      </c>
      <c r="D318" s="147">
        <v>0</v>
      </c>
      <c r="E318" s="147">
        <v>0</v>
      </c>
      <c r="F318" s="148">
        <v>0</v>
      </c>
      <c r="G318" s="148">
        <v>0</v>
      </c>
      <c r="H318" s="148">
        <v>0</v>
      </c>
      <c r="I318" s="148">
        <v>0</v>
      </c>
      <c r="J318" s="148">
        <v>0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</row>
    <row r="319" ht="32.25" customHeight="1" spans="1:243">
      <c r="A319" s="146" t="s">
        <v>954</v>
      </c>
      <c r="B319" s="147">
        <v>2000000</v>
      </c>
      <c r="C319" s="147">
        <v>2000000</v>
      </c>
      <c r="D319" s="147">
        <v>0</v>
      </c>
      <c r="E319" s="147">
        <v>0</v>
      </c>
      <c r="F319" s="148">
        <v>0</v>
      </c>
      <c r="G319" s="148">
        <v>0</v>
      </c>
      <c r="H319" s="148">
        <v>0</v>
      </c>
      <c r="I319" s="148">
        <v>0</v>
      </c>
      <c r="J319" s="148">
        <v>0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</row>
    <row r="320" ht="32.25" customHeight="1" spans="1:243">
      <c r="A320" s="146" t="s">
        <v>955</v>
      </c>
      <c r="B320" s="147">
        <v>16000</v>
      </c>
      <c r="C320" s="147">
        <v>16000</v>
      </c>
      <c r="D320" s="147">
        <v>0</v>
      </c>
      <c r="E320" s="147">
        <v>0</v>
      </c>
      <c r="F320" s="148">
        <v>0</v>
      </c>
      <c r="G320" s="148">
        <v>0</v>
      </c>
      <c r="H320" s="148">
        <v>0</v>
      </c>
      <c r="I320" s="148">
        <v>0</v>
      </c>
      <c r="J320" s="148">
        <v>0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</row>
    <row r="321" ht="32.25" customHeight="1" spans="1:243">
      <c r="A321" s="146" t="s">
        <v>956</v>
      </c>
      <c r="B321" s="147">
        <v>550000</v>
      </c>
      <c r="C321" s="147">
        <v>550000</v>
      </c>
      <c r="D321" s="147">
        <v>0</v>
      </c>
      <c r="E321" s="147">
        <v>0</v>
      </c>
      <c r="F321" s="148">
        <v>0</v>
      </c>
      <c r="G321" s="148">
        <v>0</v>
      </c>
      <c r="H321" s="148">
        <v>0</v>
      </c>
      <c r="I321" s="148">
        <v>0</v>
      </c>
      <c r="J321" s="148">
        <v>0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</row>
    <row r="322" ht="32.25" customHeight="1" spans="1:243">
      <c r="A322" s="146" t="s">
        <v>957</v>
      </c>
      <c r="B322" s="147">
        <v>24000</v>
      </c>
      <c r="C322" s="147">
        <v>24000</v>
      </c>
      <c r="D322" s="147">
        <v>0</v>
      </c>
      <c r="E322" s="147">
        <v>0</v>
      </c>
      <c r="F322" s="148">
        <v>0</v>
      </c>
      <c r="G322" s="148">
        <v>0</v>
      </c>
      <c r="H322" s="148">
        <v>0</v>
      </c>
      <c r="I322" s="148">
        <v>0</v>
      </c>
      <c r="J322" s="148">
        <v>0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</row>
    <row r="323" ht="32.25" customHeight="1" spans="1:243">
      <c r="A323" s="146" t="s">
        <v>958</v>
      </c>
      <c r="B323" s="147">
        <v>32000</v>
      </c>
      <c r="C323" s="147">
        <v>32000</v>
      </c>
      <c r="D323" s="147">
        <v>0</v>
      </c>
      <c r="E323" s="147">
        <v>0</v>
      </c>
      <c r="F323" s="148">
        <v>0</v>
      </c>
      <c r="G323" s="148">
        <v>0</v>
      </c>
      <c r="H323" s="148">
        <v>0</v>
      </c>
      <c r="I323" s="148">
        <v>0</v>
      </c>
      <c r="J323" s="148">
        <v>0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</row>
    <row r="324" ht="32.25" customHeight="1" spans="1:243">
      <c r="A324" s="146" t="s">
        <v>959</v>
      </c>
      <c r="B324" s="147">
        <v>297000</v>
      </c>
      <c r="C324" s="147">
        <v>297000</v>
      </c>
      <c r="D324" s="147">
        <v>0</v>
      </c>
      <c r="E324" s="147">
        <v>0</v>
      </c>
      <c r="F324" s="148">
        <v>0</v>
      </c>
      <c r="G324" s="148">
        <v>0</v>
      </c>
      <c r="H324" s="148">
        <v>0</v>
      </c>
      <c r="I324" s="148">
        <v>0</v>
      </c>
      <c r="J324" s="148">
        <v>0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</row>
    <row r="325" ht="32.25" customHeight="1" spans="1:243">
      <c r="A325" s="146" t="s">
        <v>960</v>
      </c>
      <c r="B325" s="147">
        <v>40000</v>
      </c>
      <c r="C325" s="147">
        <v>40000</v>
      </c>
      <c r="D325" s="147">
        <v>0</v>
      </c>
      <c r="E325" s="147">
        <v>0</v>
      </c>
      <c r="F325" s="148">
        <v>0</v>
      </c>
      <c r="G325" s="148">
        <v>0</v>
      </c>
      <c r="H325" s="148">
        <v>0</v>
      </c>
      <c r="I325" s="148">
        <v>0</v>
      </c>
      <c r="J325" s="148">
        <v>0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</row>
    <row r="326" ht="32.25" customHeight="1" spans="1:243">
      <c r="A326" s="146" t="s">
        <v>961</v>
      </c>
      <c r="B326" s="147">
        <v>3000000</v>
      </c>
      <c r="C326" s="147">
        <v>3000000</v>
      </c>
      <c r="D326" s="147">
        <v>0</v>
      </c>
      <c r="E326" s="147">
        <v>0</v>
      </c>
      <c r="F326" s="148">
        <v>0</v>
      </c>
      <c r="G326" s="148">
        <v>0</v>
      </c>
      <c r="H326" s="148">
        <v>0</v>
      </c>
      <c r="I326" s="148">
        <v>0</v>
      </c>
      <c r="J326" s="148">
        <v>0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</row>
    <row r="327" ht="32.25" customHeight="1" spans="1:243">
      <c r="A327" s="146" t="s">
        <v>962</v>
      </c>
      <c r="B327" s="147">
        <v>88000</v>
      </c>
      <c r="C327" s="147">
        <v>88000</v>
      </c>
      <c r="D327" s="147">
        <v>0</v>
      </c>
      <c r="E327" s="147">
        <v>0</v>
      </c>
      <c r="F327" s="148">
        <v>0</v>
      </c>
      <c r="G327" s="148">
        <v>0</v>
      </c>
      <c r="H327" s="148">
        <v>0</v>
      </c>
      <c r="I327" s="148">
        <v>0</v>
      </c>
      <c r="J327" s="148">
        <v>0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</row>
    <row r="328" ht="32.25" customHeight="1" spans="1:243">
      <c r="A328" s="146" t="s">
        <v>963</v>
      </c>
      <c r="B328" s="147">
        <v>40000</v>
      </c>
      <c r="C328" s="147">
        <v>40000</v>
      </c>
      <c r="D328" s="147">
        <v>0</v>
      </c>
      <c r="E328" s="147">
        <v>0</v>
      </c>
      <c r="F328" s="148">
        <v>0</v>
      </c>
      <c r="G328" s="148">
        <v>0</v>
      </c>
      <c r="H328" s="148">
        <v>0</v>
      </c>
      <c r="I328" s="148">
        <v>0</v>
      </c>
      <c r="J328" s="148">
        <v>0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</row>
  </sheetData>
  <sheetProtection formatCells="0" formatColumns="0" formatRows="0"/>
  <printOptions horizontalCentered="1"/>
  <pageMargins left="0.2" right="0.2" top="0.788888888888889" bottom="0.58888888888888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showGridLines="0" showZeros="0" workbookViewId="0">
      <selection activeCell="A2" sqref="$A2:$XFD2"/>
    </sheetView>
  </sheetViews>
  <sheetFormatPr defaultColWidth="9" defaultRowHeight="11.25"/>
  <cols>
    <col min="1" max="1" width="41.3333333333333" customWidth="1"/>
    <col min="2" max="2" width="17.3333333333333" customWidth="1"/>
    <col min="3" max="7" width="16.5" customWidth="1"/>
  </cols>
  <sheetData>
    <row r="1" ht="18" customHeight="1" spans="1:7">
      <c r="A1" s="90" t="s">
        <v>964</v>
      </c>
      <c r="B1" s="129"/>
      <c r="C1" s="129"/>
      <c r="D1" s="129"/>
      <c r="E1" s="129"/>
      <c r="F1" s="129"/>
      <c r="G1" s="129"/>
    </row>
    <row r="2" ht="27" customHeight="1" spans="1:7">
      <c r="A2" s="91" t="s">
        <v>30</v>
      </c>
      <c r="B2" s="91"/>
      <c r="C2" s="91"/>
      <c r="D2" s="91"/>
      <c r="E2" s="91"/>
      <c r="F2" s="91"/>
      <c r="G2" s="91"/>
    </row>
    <row r="3" ht="22.5" customHeight="1" spans="1:7">
      <c r="A3" s="130"/>
      <c r="B3" s="131"/>
      <c r="C3" s="131"/>
      <c r="D3" s="131"/>
      <c r="E3" s="131"/>
      <c r="F3" s="131"/>
      <c r="G3" s="109" t="s">
        <v>119</v>
      </c>
    </row>
    <row r="4" ht="25.5" customHeight="1" spans="1:7">
      <c r="A4" s="102" t="s">
        <v>131</v>
      </c>
      <c r="B4" s="102" t="s">
        <v>965</v>
      </c>
      <c r="C4" s="102"/>
      <c r="D4" s="102"/>
      <c r="E4" s="102"/>
      <c r="F4" s="102"/>
      <c r="G4" s="102"/>
    </row>
    <row r="5" ht="25.5" customHeight="1" spans="1:7">
      <c r="A5" s="102"/>
      <c r="B5" s="102" t="s">
        <v>966</v>
      </c>
      <c r="C5" s="102" t="s">
        <v>592</v>
      </c>
      <c r="D5" s="102" t="s">
        <v>967</v>
      </c>
      <c r="E5" s="132" t="s">
        <v>968</v>
      </c>
      <c r="F5" s="132"/>
      <c r="G5" s="102" t="s">
        <v>969</v>
      </c>
    </row>
    <row r="6" ht="27.75" customHeight="1" spans="1:7">
      <c r="A6" s="102"/>
      <c r="B6" s="102"/>
      <c r="C6" s="102"/>
      <c r="D6" s="102"/>
      <c r="E6" s="102" t="s">
        <v>970</v>
      </c>
      <c r="F6" s="102" t="s">
        <v>596</v>
      </c>
      <c r="G6" s="102"/>
    </row>
    <row r="7" s="77" customFormat="1" ht="30" customHeight="1" spans="1:7">
      <c r="A7" s="133" t="s">
        <v>137</v>
      </c>
      <c r="B7" s="104">
        <v>23700</v>
      </c>
      <c r="C7" s="104">
        <v>23700</v>
      </c>
      <c r="D7" s="104">
        <v>0</v>
      </c>
      <c r="E7" s="104">
        <v>0</v>
      </c>
      <c r="F7" s="104">
        <v>0</v>
      </c>
      <c r="G7" s="104">
        <v>0</v>
      </c>
    </row>
    <row r="8" ht="30" customHeight="1" spans="1:8">
      <c r="A8" s="133" t="s">
        <v>293</v>
      </c>
      <c r="B8" s="104">
        <v>9500</v>
      </c>
      <c r="C8" s="104">
        <v>9500</v>
      </c>
      <c r="D8" s="104">
        <v>0</v>
      </c>
      <c r="E8" s="104">
        <v>0</v>
      </c>
      <c r="F8" s="104">
        <v>0</v>
      </c>
      <c r="G8" s="104">
        <v>0</v>
      </c>
      <c r="H8" s="77"/>
    </row>
    <row r="9" ht="30" customHeight="1" spans="1:7">
      <c r="A9" s="133" t="s">
        <v>251</v>
      </c>
      <c r="B9" s="104">
        <v>20000</v>
      </c>
      <c r="C9" s="104">
        <v>20000</v>
      </c>
      <c r="D9" s="104">
        <v>0</v>
      </c>
      <c r="E9" s="104">
        <v>0</v>
      </c>
      <c r="F9" s="104">
        <v>0</v>
      </c>
      <c r="G9" s="104">
        <v>0</v>
      </c>
    </row>
    <row r="10" ht="30" customHeight="1" spans="1:7">
      <c r="A10" s="133" t="s">
        <v>275</v>
      </c>
      <c r="B10" s="104">
        <v>128800</v>
      </c>
      <c r="C10" s="104">
        <v>63000</v>
      </c>
      <c r="D10" s="104">
        <v>65800</v>
      </c>
      <c r="E10" s="104">
        <v>0</v>
      </c>
      <c r="F10" s="104">
        <v>65800</v>
      </c>
      <c r="G10" s="104">
        <v>0</v>
      </c>
    </row>
    <row r="11" ht="30" customHeight="1" spans="1:7">
      <c r="A11" s="133" t="s">
        <v>301</v>
      </c>
      <c r="B11" s="104">
        <v>190000</v>
      </c>
      <c r="C11" s="104">
        <v>80000</v>
      </c>
      <c r="D11" s="104">
        <v>110000</v>
      </c>
      <c r="E11" s="104">
        <v>0</v>
      </c>
      <c r="F11" s="104">
        <v>110000</v>
      </c>
      <c r="G11" s="104">
        <v>0</v>
      </c>
    </row>
    <row r="12" ht="30" customHeight="1" spans="1:7">
      <c r="A12" s="133" t="s">
        <v>319</v>
      </c>
      <c r="B12" s="104">
        <v>10000</v>
      </c>
      <c r="C12" s="104">
        <v>10000</v>
      </c>
      <c r="D12" s="104">
        <v>0</v>
      </c>
      <c r="E12" s="104">
        <v>0</v>
      </c>
      <c r="F12" s="104">
        <v>0</v>
      </c>
      <c r="G12" s="104">
        <v>0</v>
      </c>
    </row>
    <row r="13" ht="30" customHeight="1" spans="1:9">
      <c r="A13" s="133" t="s">
        <v>255</v>
      </c>
      <c r="B13" s="104">
        <v>2000</v>
      </c>
      <c r="C13" s="104">
        <v>2000</v>
      </c>
      <c r="D13" s="104">
        <v>0</v>
      </c>
      <c r="E13" s="104">
        <v>0</v>
      </c>
      <c r="F13" s="104">
        <v>0</v>
      </c>
      <c r="G13" s="104">
        <v>0</v>
      </c>
      <c r="I13" s="77"/>
    </row>
    <row r="14" ht="30" customHeight="1" spans="1:7">
      <c r="A14" s="133" t="s">
        <v>167</v>
      </c>
      <c r="B14" s="104">
        <v>27500</v>
      </c>
      <c r="C14" s="104">
        <v>27500</v>
      </c>
      <c r="D14" s="104">
        <v>0</v>
      </c>
      <c r="E14" s="104">
        <v>0</v>
      </c>
      <c r="F14" s="104">
        <v>0</v>
      </c>
      <c r="G14" s="104">
        <v>0</v>
      </c>
    </row>
    <row r="15" ht="30" customHeight="1" spans="1:7">
      <c r="A15" s="133" t="s">
        <v>221</v>
      </c>
      <c r="B15" s="104">
        <v>2900</v>
      </c>
      <c r="C15" s="104">
        <v>2900</v>
      </c>
      <c r="D15" s="104">
        <v>0</v>
      </c>
      <c r="E15" s="104">
        <v>0</v>
      </c>
      <c r="F15" s="104">
        <v>0</v>
      </c>
      <c r="G15" s="104">
        <v>0</v>
      </c>
    </row>
    <row r="16" ht="30" customHeight="1" spans="1:7">
      <c r="A16" s="133" t="s">
        <v>185</v>
      </c>
      <c r="B16" s="104">
        <v>10000</v>
      </c>
      <c r="C16" s="104">
        <v>10000</v>
      </c>
      <c r="D16" s="104">
        <v>0</v>
      </c>
      <c r="E16" s="104">
        <v>0</v>
      </c>
      <c r="F16" s="104">
        <v>0</v>
      </c>
      <c r="G16" s="104">
        <v>0</v>
      </c>
    </row>
    <row r="17" ht="30" customHeight="1" spans="1:7">
      <c r="A17" s="133" t="s">
        <v>201</v>
      </c>
      <c r="B17" s="104">
        <v>8000</v>
      </c>
      <c r="C17" s="104">
        <v>8000</v>
      </c>
      <c r="D17" s="104">
        <v>0</v>
      </c>
      <c r="E17" s="104">
        <v>0</v>
      </c>
      <c r="F17" s="104">
        <v>0</v>
      </c>
      <c r="G17" s="104">
        <v>0</v>
      </c>
    </row>
    <row r="18" ht="30" customHeight="1" spans="1:7">
      <c r="A18" s="133" t="s">
        <v>217</v>
      </c>
      <c r="B18" s="104">
        <v>5000</v>
      </c>
      <c r="C18" s="104">
        <v>5000</v>
      </c>
      <c r="D18" s="104">
        <v>0</v>
      </c>
      <c r="E18" s="104">
        <v>0</v>
      </c>
      <c r="F18" s="104">
        <v>0</v>
      </c>
      <c r="G18" s="104">
        <v>0</v>
      </c>
    </row>
    <row r="19" ht="30" customHeight="1" spans="1:7">
      <c r="A19" s="133" t="s">
        <v>291</v>
      </c>
      <c r="B19" s="104">
        <v>1500</v>
      </c>
      <c r="C19" s="104">
        <v>1500</v>
      </c>
      <c r="D19" s="104">
        <v>0</v>
      </c>
      <c r="E19" s="104">
        <v>0</v>
      </c>
      <c r="F19" s="104">
        <v>0</v>
      </c>
      <c r="G19" s="104">
        <v>0</v>
      </c>
    </row>
    <row r="20" ht="30" customHeight="1" spans="1:7">
      <c r="A20" s="133" t="s">
        <v>235</v>
      </c>
      <c r="B20" s="104">
        <v>4000</v>
      </c>
      <c r="C20" s="104">
        <v>4000</v>
      </c>
      <c r="D20" s="104">
        <v>0</v>
      </c>
      <c r="E20" s="104">
        <v>0</v>
      </c>
      <c r="F20" s="104">
        <v>0</v>
      </c>
      <c r="G20" s="104">
        <v>0</v>
      </c>
    </row>
    <row r="21" ht="30" customHeight="1" spans="1:7">
      <c r="A21" s="133" t="s">
        <v>155</v>
      </c>
      <c r="B21" s="104">
        <v>10000</v>
      </c>
      <c r="C21" s="104">
        <v>10000</v>
      </c>
      <c r="D21" s="104">
        <v>0</v>
      </c>
      <c r="E21" s="104">
        <v>0</v>
      </c>
      <c r="F21" s="104">
        <v>0</v>
      </c>
      <c r="G21" s="104">
        <v>0</v>
      </c>
    </row>
    <row r="22" ht="30" customHeight="1" spans="1:7">
      <c r="A22" s="133" t="s">
        <v>245</v>
      </c>
      <c r="B22" s="104">
        <v>5000</v>
      </c>
      <c r="C22" s="104">
        <v>5000</v>
      </c>
      <c r="D22" s="104">
        <v>0</v>
      </c>
      <c r="E22" s="104">
        <v>0</v>
      </c>
      <c r="F22" s="104">
        <v>0</v>
      </c>
      <c r="G22" s="104">
        <v>0</v>
      </c>
    </row>
    <row r="23" ht="30" customHeight="1" spans="1:7">
      <c r="A23" s="133" t="s">
        <v>147</v>
      </c>
      <c r="B23" s="104">
        <v>20000</v>
      </c>
      <c r="C23" s="104">
        <v>20000</v>
      </c>
      <c r="D23" s="104">
        <v>0</v>
      </c>
      <c r="E23" s="104">
        <v>0</v>
      </c>
      <c r="F23" s="104">
        <v>0</v>
      </c>
      <c r="G23" s="104">
        <v>0</v>
      </c>
    </row>
    <row r="24" ht="30" customHeight="1" spans="1:7">
      <c r="A24" s="133" t="s">
        <v>225</v>
      </c>
      <c r="B24" s="104">
        <v>10000</v>
      </c>
      <c r="C24" s="104">
        <v>10000</v>
      </c>
      <c r="D24" s="104">
        <v>0</v>
      </c>
      <c r="E24" s="104">
        <v>0</v>
      </c>
      <c r="F24" s="104">
        <v>0</v>
      </c>
      <c r="G24" s="104">
        <v>0</v>
      </c>
    </row>
    <row r="25" ht="30" customHeight="1" spans="1:7">
      <c r="A25" s="133" t="s">
        <v>165</v>
      </c>
      <c r="B25" s="104">
        <v>55000</v>
      </c>
      <c r="C25" s="104">
        <v>55000</v>
      </c>
      <c r="D25" s="104">
        <v>0</v>
      </c>
      <c r="E25" s="104">
        <v>0</v>
      </c>
      <c r="F25" s="104">
        <v>0</v>
      </c>
      <c r="G25" s="104">
        <v>0</v>
      </c>
    </row>
    <row r="26" ht="30" customHeight="1" spans="1:7">
      <c r="A26" s="133" t="s">
        <v>231</v>
      </c>
      <c r="B26" s="104">
        <v>20000</v>
      </c>
      <c r="C26" s="104">
        <v>20000</v>
      </c>
      <c r="D26" s="104">
        <v>0</v>
      </c>
      <c r="E26" s="104">
        <v>0</v>
      </c>
      <c r="F26" s="104">
        <v>0</v>
      </c>
      <c r="G26" s="104">
        <v>0</v>
      </c>
    </row>
    <row r="27" ht="30" customHeight="1" spans="1:7">
      <c r="A27" s="133" t="s">
        <v>265</v>
      </c>
      <c r="B27" s="104">
        <v>5000</v>
      </c>
      <c r="C27" s="104">
        <v>5000</v>
      </c>
      <c r="D27" s="104">
        <v>0</v>
      </c>
      <c r="E27" s="104">
        <v>0</v>
      </c>
      <c r="F27" s="104">
        <v>0</v>
      </c>
      <c r="G27" s="104">
        <v>0</v>
      </c>
    </row>
    <row r="28" ht="30" customHeight="1" spans="1:7">
      <c r="A28" s="133" t="s">
        <v>267</v>
      </c>
      <c r="B28" s="104">
        <v>3300</v>
      </c>
      <c r="C28" s="104">
        <v>3300</v>
      </c>
      <c r="D28" s="104">
        <v>0</v>
      </c>
      <c r="E28" s="104">
        <v>0</v>
      </c>
      <c r="F28" s="104">
        <v>0</v>
      </c>
      <c r="G28" s="104">
        <v>0</v>
      </c>
    </row>
    <row r="29" ht="30" customHeight="1" spans="1:7">
      <c r="A29" s="133" t="s">
        <v>219</v>
      </c>
      <c r="B29" s="104">
        <v>1850</v>
      </c>
      <c r="C29" s="104">
        <v>1850</v>
      </c>
      <c r="D29" s="104">
        <v>0</v>
      </c>
      <c r="E29" s="104">
        <v>0</v>
      </c>
      <c r="F29" s="104">
        <v>0</v>
      </c>
      <c r="G29" s="104">
        <v>0</v>
      </c>
    </row>
    <row r="30" ht="30" customHeight="1" spans="1:7">
      <c r="A30" s="133" t="s">
        <v>173</v>
      </c>
      <c r="B30" s="104">
        <v>19990</v>
      </c>
      <c r="C30" s="104">
        <v>19990</v>
      </c>
      <c r="D30" s="104">
        <v>0</v>
      </c>
      <c r="E30" s="104">
        <v>0</v>
      </c>
      <c r="F30" s="104">
        <v>0</v>
      </c>
      <c r="G30" s="104">
        <v>0</v>
      </c>
    </row>
    <row r="31" ht="30" customHeight="1" spans="1:7">
      <c r="A31" s="133" t="s">
        <v>237</v>
      </c>
      <c r="B31" s="104">
        <v>25000</v>
      </c>
      <c r="C31" s="104">
        <v>25000</v>
      </c>
      <c r="D31" s="104">
        <v>0</v>
      </c>
      <c r="E31" s="104">
        <v>0</v>
      </c>
      <c r="F31" s="104">
        <v>0</v>
      </c>
      <c r="G31" s="104">
        <v>0</v>
      </c>
    </row>
    <row r="32" ht="30" customHeight="1" spans="1:7">
      <c r="A32" s="133" t="s">
        <v>189</v>
      </c>
      <c r="B32" s="104">
        <v>204600</v>
      </c>
      <c r="C32" s="104">
        <v>82600</v>
      </c>
      <c r="D32" s="104">
        <v>122000</v>
      </c>
      <c r="E32" s="104">
        <v>0</v>
      </c>
      <c r="F32" s="104">
        <v>122000</v>
      </c>
      <c r="G32" s="104">
        <v>0</v>
      </c>
    </row>
    <row r="33" ht="30" customHeight="1" spans="1:7">
      <c r="A33" s="133" t="s">
        <v>273</v>
      </c>
      <c r="B33" s="104">
        <v>120000</v>
      </c>
      <c r="C33" s="104">
        <v>120000</v>
      </c>
      <c r="D33" s="104">
        <v>0</v>
      </c>
      <c r="E33" s="104">
        <v>0</v>
      </c>
      <c r="F33" s="104">
        <v>0</v>
      </c>
      <c r="G33" s="104">
        <v>0</v>
      </c>
    </row>
    <row r="34" ht="30" customHeight="1" spans="1:7">
      <c r="A34" s="133" t="s">
        <v>261</v>
      </c>
      <c r="B34" s="104">
        <v>23400</v>
      </c>
      <c r="C34" s="104">
        <v>23400</v>
      </c>
      <c r="D34" s="104">
        <v>0</v>
      </c>
      <c r="E34" s="104">
        <v>0</v>
      </c>
      <c r="F34" s="104">
        <v>0</v>
      </c>
      <c r="G34" s="104">
        <v>0</v>
      </c>
    </row>
    <row r="35" ht="30" customHeight="1" spans="1:7">
      <c r="A35" s="133" t="s">
        <v>169</v>
      </c>
      <c r="B35" s="104">
        <v>5000</v>
      </c>
      <c r="C35" s="104">
        <v>5000</v>
      </c>
      <c r="D35" s="104">
        <v>0</v>
      </c>
      <c r="E35" s="104">
        <v>0</v>
      </c>
      <c r="F35" s="104">
        <v>0</v>
      </c>
      <c r="G35" s="104">
        <v>0</v>
      </c>
    </row>
    <row r="36" ht="30" customHeight="1" spans="1:7">
      <c r="A36" s="133" t="s">
        <v>269</v>
      </c>
      <c r="B36" s="104">
        <v>18500</v>
      </c>
      <c r="C36" s="104">
        <v>18500</v>
      </c>
      <c r="D36" s="104">
        <v>0</v>
      </c>
      <c r="E36" s="104">
        <v>0</v>
      </c>
      <c r="F36" s="104">
        <v>0</v>
      </c>
      <c r="G36" s="104">
        <v>0</v>
      </c>
    </row>
    <row r="37" ht="30" customHeight="1" spans="1:7">
      <c r="A37" s="133" t="s">
        <v>153</v>
      </c>
      <c r="B37" s="104">
        <v>10000</v>
      </c>
      <c r="C37" s="104">
        <v>10000</v>
      </c>
      <c r="D37" s="104">
        <v>0</v>
      </c>
      <c r="E37" s="104">
        <v>0</v>
      </c>
      <c r="F37" s="104">
        <v>0</v>
      </c>
      <c r="G37" s="104">
        <v>0</v>
      </c>
    </row>
    <row r="38" ht="30" customHeight="1" spans="1:7">
      <c r="A38" s="133" t="s">
        <v>197</v>
      </c>
      <c r="B38" s="104">
        <v>950</v>
      </c>
      <c r="C38" s="104">
        <v>950</v>
      </c>
      <c r="D38" s="104">
        <v>0</v>
      </c>
      <c r="E38" s="104">
        <v>0</v>
      </c>
      <c r="F38" s="104">
        <v>0</v>
      </c>
      <c r="G38" s="104">
        <v>0</v>
      </c>
    </row>
    <row r="39" ht="30" customHeight="1" spans="1:7">
      <c r="A39" s="133" t="s">
        <v>195</v>
      </c>
      <c r="B39" s="104">
        <v>960</v>
      </c>
      <c r="C39" s="104">
        <v>960</v>
      </c>
      <c r="D39" s="104">
        <v>0</v>
      </c>
      <c r="E39" s="104">
        <v>0</v>
      </c>
      <c r="F39" s="104">
        <v>0</v>
      </c>
      <c r="G39" s="104">
        <v>0</v>
      </c>
    </row>
    <row r="40" ht="30" customHeight="1" spans="1:7">
      <c r="A40" s="133" t="s">
        <v>223</v>
      </c>
      <c r="B40" s="104">
        <v>8000</v>
      </c>
      <c r="C40" s="104">
        <v>8000</v>
      </c>
      <c r="D40" s="104">
        <v>0</v>
      </c>
      <c r="E40" s="104">
        <v>0</v>
      </c>
      <c r="F40" s="104">
        <v>0</v>
      </c>
      <c r="G40" s="104">
        <v>0</v>
      </c>
    </row>
    <row r="41" ht="30" customHeight="1" spans="1:7">
      <c r="A41" s="133" t="s">
        <v>247</v>
      </c>
      <c r="B41" s="104">
        <v>3000</v>
      </c>
      <c r="C41" s="104">
        <v>3000</v>
      </c>
      <c r="D41" s="104">
        <v>0</v>
      </c>
      <c r="E41" s="104">
        <v>0</v>
      </c>
      <c r="F41" s="104">
        <v>0</v>
      </c>
      <c r="G41" s="104">
        <v>0</v>
      </c>
    </row>
    <row r="42" ht="30" customHeight="1" spans="1:7">
      <c r="A42" s="133" t="s">
        <v>145</v>
      </c>
      <c r="B42" s="104">
        <v>55000</v>
      </c>
      <c r="C42" s="104">
        <v>55000</v>
      </c>
      <c r="D42" s="104">
        <v>0</v>
      </c>
      <c r="E42" s="104">
        <v>0</v>
      </c>
      <c r="F42" s="104">
        <v>0</v>
      </c>
      <c r="G42" s="104">
        <v>0</v>
      </c>
    </row>
    <row r="43" ht="30" customHeight="1" spans="1:7">
      <c r="A43" s="133" t="s">
        <v>249</v>
      </c>
      <c r="B43" s="104">
        <v>20000</v>
      </c>
      <c r="C43" s="104">
        <v>20000</v>
      </c>
      <c r="D43" s="104">
        <v>0</v>
      </c>
      <c r="E43" s="104">
        <v>0</v>
      </c>
      <c r="F43" s="104">
        <v>0</v>
      </c>
      <c r="G43" s="104">
        <v>0</v>
      </c>
    </row>
    <row r="44" ht="30" customHeight="1" spans="1:7">
      <c r="A44" s="133" t="s">
        <v>229</v>
      </c>
      <c r="B44" s="104">
        <v>140000</v>
      </c>
      <c r="C44" s="104">
        <v>100000</v>
      </c>
      <c r="D44" s="104">
        <v>40000</v>
      </c>
      <c r="E44" s="104">
        <v>0</v>
      </c>
      <c r="F44" s="104">
        <v>40000</v>
      </c>
      <c r="G44" s="104">
        <v>0</v>
      </c>
    </row>
    <row r="45" ht="30" customHeight="1" spans="1:7">
      <c r="A45" s="133" t="s">
        <v>199</v>
      </c>
      <c r="B45" s="104">
        <v>5000</v>
      </c>
      <c r="C45" s="104">
        <v>5000</v>
      </c>
      <c r="D45" s="104">
        <v>0</v>
      </c>
      <c r="E45" s="104">
        <v>0</v>
      </c>
      <c r="F45" s="104">
        <v>0</v>
      </c>
      <c r="G45" s="104">
        <v>0</v>
      </c>
    </row>
    <row r="46" ht="30" customHeight="1" spans="1:7">
      <c r="A46" s="133" t="s">
        <v>227</v>
      </c>
      <c r="B46" s="104">
        <v>10000</v>
      </c>
      <c r="C46" s="104">
        <v>10000</v>
      </c>
      <c r="D46" s="104">
        <v>0</v>
      </c>
      <c r="E46" s="104">
        <v>0</v>
      </c>
      <c r="F46" s="104">
        <v>0</v>
      </c>
      <c r="G46" s="104">
        <v>0</v>
      </c>
    </row>
    <row r="47" ht="30" customHeight="1" spans="1:7">
      <c r="A47" s="133" t="s">
        <v>175</v>
      </c>
      <c r="B47" s="104">
        <v>6890</v>
      </c>
      <c r="C47" s="104">
        <v>6890</v>
      </c>
      <c r="D47" s="104">
        <v>0</v>
      </c>
      <c r="E47" s="104">
        <v>0</v>
      </c>
      <c r="F47" s="104">
        <v>0</v>
      </c>
      <c r="G47" s="104">
        <v>0</v>
      </c>
    </row>
    <row r="48" ht="30" customHeight="1" spans="1:7">
      <c r="A48" s="133" t="s">
        <v>317</v>
      </c>
      <c r="B48" s="104">
        <v>10000</v>
      </c>
      <c r="C48" s="104">
        <v>10000</v>
      </c>
      <c r="D48" s="104">
        <v>0</v>
      </c>
      <c r="E48" s="104">
        <v>0</v>
      </c>
      <c r="F48" s="104">
        <v>0</v>
      </c>
      <c r="G48" s="104">
        <v>0</v>
      </c>
    </row>
    <row r="49" ht="30" customHeight="1" spans="1:7">
      <c r="A49" s="133" t="s">
        <v>281</v>
      </c>
      <c r="B49" s="104">
        <v>16000</v>
      </c>
      <c r="C49" s="104">
        <v>16000</v>
      </c>
      <c r="D49" s="104">
        <v>0</v>
      </c>
      <c r="E49" s="104">
        <v>0</v>
      </c>
      <c r="F49" s="104">
        <v>0</v>
      </c>
      <c r="G49" s="104">
        <v>0</v>
      </c>
    </row>
    <row r="50" ht="30" customHeight="1" spans="1:7">
      <c r="A50" s="133" t="s">
        <v>179</v>
      </c>
      <c r="B50" s="104">
        <v>100000</v>
      </c>
      <c r="C50" s="104">
        <v>58000</v>
      </c>
      <c r="D50" s="104">
        <v>42000</v>
      </c>
      <c r="E50" s="104">
        <v>0</v>
      </c>
      <c r="F50" s="104">
        <v>42000</v>
      </c>
      <c r="G50" s="104">
        <v>0</v>
      </c>
    </row>
    <row r="51" ht="30" customHeight="1" spans="1:7">
      <c r="A51" s="133" t="s">
        <v>253</v>
      </c>
      <c r="B51" s="104">
        <v>25000</v>
      </c>
      <c r="C51" s="104">
        <v>25000</v>
      </c>
      <c r="D51" s="104">
        <v>0</v>
      </c>
      <c r="E51" s="104">
        <v>0</v>
      </c>
      <c r="F51" s="104">
        <v>0</v>
      </c>
      <c r="G51" s="104">
        <v>0</v>
      </c>
    </row>
    <row r="52" ht="30" customHeight="1" spans="1:7">
      <c r="A52" s="133" t="s">
        <v>187</v>
      </c>
      <c r="B52" s="104">
        <v>10000</v>
      </c>
      <c r="C52" s="104">
        <v>10000</v>
      </c>
      <c r="D52" s="104">
        <v>0</v>
      </c>
      <c r="E52" s="104">
        <v>0</v>
      </c>
      <c r="F52" s="104">
        <v>0</v>
      </c>
      <c r="G52" s="104">
        <v>0</v>
      </c>
    </row>
    <row r="53" ht="30" customHeight="1" spans="1:7">
      <c r="A53" s="133" t="s">
        <v>259</v>
      </c>
      <c r="B53" s="104">
        <v>20000</v>
      </c>
      <c r="C53" s="104">
        <v>20000</v>
      </c>
      <c r="D53" s="104">
        <v>0</v>
      </c>
      <c r="E53" s="104">
        <v>0</v>
      </c>
      <c r="F53" s="104">
        <v>0</v>
      </c>
      <c r="G53" s="104">
        <v>0</v>
      </c>
    </row>
    <row r="54" ht="30" customHeight="1" spans="1:7">
      <c r="A54" s="133" t="s">
        <v>177</v>
      </c>
      <c r="B54" s="104">
        <v>5000</v>
      </c>
      <c r="C54" s="104">
        <v>5000</v>
      </c>
      <c r="D54" s="104">
        <v>0</v>
      </c>
      <c r="E54" s="104">
        <v>0</v>
      </c>
      <c r="F54" s="104">
        <v>0</v>
      </c>
      <c r="G54" s="104">
        <v>0</v>
      </c>
    </row>
    <row r="55" ht="30" customHeight="1" spans="1:7">
      <c r="A55" s="133" t="s">
        <v>151</v>
      </c>
      <c r="B55" s="104">
        <v>4800</v>
      </c>
      <c r="C55" s="104">
        <v>4800</v>
      </c>
      <c r="D55" s="104">
        <v>0</v>
      </c>
      <c r="E55" s="104">
        <v>0</v>
      </c>
      <c r="F55" s="104">
        <v>0</v>
      </c>
      <c r="G55" s="104">
        <v>0</v>
      </c>
    </row>
    <row r="56" ht="30" customHeight="1" spans="1:7">
      <c r="A56" s="133" t="s">
        <v>303</v>
      </c>
      <c r="B56" s="104">
        <v>20000</v>
      </c>
      <c r="C56" s="104">
        <v>20000</v>
      </c>
      <c r="D56" s="104">
        <v>0</v>
      </c>
      <c r="E56" s="104">
        <v>0</v>
      </c>
      <c r="F56" s="104">
        <v>0</v>
      </c>
      <c r="G56" s="104">
        <v>0</v>
      </c>
    </row>
    <row r="57" ht="30" customHeight="1" spans="1:7">
      <c r="A57" s="133" t="s">
        <v>157</v>
      </c>
      <c r="B57" s="104">
        <v>15000</v>
      </c>
      <c r="C57" s="104">
        <v>15000</v>
      </c>
      <c r="D57" s="104">
        <v>0</v>
      </c>
      <c r="E57" s="104">
        <v>0</v>
      </c>
      <c r="F57" s="104">
        <v>0</v>
      </c>
      <c r="G57" s="104">
        <v>0</v>
      </c>
    </row>
    <row r="58" ht="30" customHeight="1" spans="1:7">
      <c r="A58" s="133" t="s">
        <v>159</v>
      </c>
      <c r="B58" s="104">
        <v>55000</v>
      </c>
      <c r="C58" s="104">
        <v>55000</v>
      </c>
      <c r="D58" s="104">
        <v>0</v>
      </c>
      <c r="E58" s="104">
        <v>0</v>
      </c>
      <c r="F58" s="104">
        <v>0</v>
      </c>
      <c r="G58" s="104">
        <v>0</v>
      </c>
    </row>
    <row r="59" ht="30" customHeight="1" spans="1:7">
      <c r="A59" s="133" t="s">
        <v>257</v>
      </c>
      <c r="B59" s="104">
        <v>1000</v>
      </c>
      <c r="C59" s="104">
        <v>1000</v>
      </c>
      <c r="D59" s="104">
        <v>0</v>
      </c>
      <c r="E59" s="104">
        <v>0</v>
      </c>
      <c r="F59" s="104">
        <v>0</v>
      </c>
      <c r="G59" s="104">
        <v>0</v>
      </c>
    </row>
    <row r="60" ht="30" customHeight="1" spans="1:7">
      <c r="A60" s="133" t="s">
        <v>133</v>
      </c>
      <c r="B60" s="104">
        <v>35000</v>
      </c>
      <c r="C60" s="104">
        <v>35000</v>
      </c>
      <c r="D60" s="104">
        <v>0</v>
      </c>
      <c r="E60" s="104">
        <v>0</v>
      </c>
      <c r="F60" s="104">
        <v>0</v>
      </c>
      <c r="G60" s="104">
        <v>0</v>
      </c>
    </row>
    <row r="61" ht="30" customHeight="1" spans="1:7">
      <c r="A61" s="133" t="s">
        <v>193</v>
      </c>
      <c r="B61" s="104">
        <v>20000</v>
      </c>
      <c r="C61" s="104">
        <v>20000</v>
      </c>
      <c r="D61" s="104">
        <v>0</v>
      </c>
      <c r="E61" s="104">
        <v>0</v>
      </c>
      <c r="F61" s="104">
        <v>0</v>
      </c>
      <c r="G61" s="104">
        <v>0</v>
      </c>
    </row>
    <row r="62" ht="30" customHeight="1" spans="1:7">
      <c r="A62" s="133" t="s">
        <v>171</v>
      </c>
      <c r="B62" s="104">
        <v>260000</v>
      </c>
      <c r="C62" s="104">
        <v>130000</v>
      </c>
      <c r="D62" s="104">
        <v>130000</v>
      </c>
      <c r="E62" s="104">
        <v>0</v>
      </c>
      <c r="F62" s="104">
        <v>130000</v>
      </c>
      <c r="G62" s="104">
        <v>0</v>
      </c>
    </row>
    <row r="63" ht="30" customHeight="1" spans="1:7">
      <c r="A63" s="133" t="s">
        <v>299</v>
      </c>
      <c r="B63" s="104">
        <v>60000</v>
      </c>
      <c r="C63" s="104">
        <v>60000</v>
      </c>
      <c r="D63" s="104">
        <v>0</v>
      </c>
      <c r="E63" s="104">
        <v>0</v>
      </c>
      <c r="F63" s="104">
        <v>0</v>
      </c>
      <c r="G63" s="104">
        <v>0</v>
      </c>
    </row>
    <row r="64" ht="30" customHeight="1" spans="1:7">
      <c r="A64" s="133" t="s">
        <v>311</v>
      </c>
      <c r="B64" s="104">
        <v>339000</v>
      </c>
      <c r="C64" s="104">
        <v>99000</v>
      </c>
      <c r="D64" s="104">
        <v>240000</v>
      </c>
      <c r="E64" s="104">
        <v>0</v>
      </c>
      <c r="F64" s="104">
        <v>240000</v>
      </c>
      <c r="G64" s="104">
        <v>0</v>
      </c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ageMargins left="0.75" right="0.75" top="0.388888888888889" bottom="0.388888888888889" header="0.5" footer="0.5"/>
  <pageSetup paperSize="9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1666666666667" customWidth="1"/>
    <col min="2" max="2" width="36.6666666666667" customWidth="1"/>
    <col min="3" max="3" width="18.6666666666667" customWidth="1"/>
    <col min="4" max="11" width="13.1666666666667" customWidth="1"/>
  </cols>
  <sheetData>
    <row r="1" ht="18" customHeight="1" spans="1:12">
      <c r="A1" s="90" t="s">
        <v>117</v>
      </c>
      <c r="B1" s="138"/>
      <c r="C1" s="138"/>
      <c r="D1" s="139"/>
      <c r="E1" s="90"/>
      <c r="F1" s="90"/>
      <c r="G1" s="137"/>
      <c r="H1" s="137"/>
      <c r="I1" s="137"/>
      <c r="J1" s="137"/>
      <c r="K1" s="140"/>
      <c r="L1" s="137"/>
    </row>
    <row r="2" ht="24.75" customHeight="1" spans="1:12">
      <c r="A2" s="253" t="s">
        <v>118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137"/>
    </row>
    <row r="3" ht="26.25" customHeight="1" spans="1:12">
      <c r="A3" s="130" t="s">
        <v>47</v>
      </c>
      <c r="B3" s="131"/>
      <c r="C3" s="131"/>
      <c r="D3" s="131"/>
      <c r="E3" s="90"/>
      <c r="F3" s="90"/>
      <c r="G3" s="249"/>
      <c r="H3" s="249"/>
      <c r="I3" s="249"/>
      <c r="J3" s="249"/>
      <c r="K3" s="258" t="s">
        <v>119</v>
      </c>
      <c r="L3" s="137"/>
    </row>
    <row r="4" ht="24.75" customHeight="1" spans="1:12">
      <c r="A4" s="143" t="s">
        <v>120</v>
      </c>
      <c r="B4" s="153"/>
      <c r="C4" s="153" t="s">
        <v>121</v>
      </c>
      <c r="D4" s="254" t="s">
        <v>122</v>
      </c>
      <c r="E4" s="255" t="s">
        <v>123</v>
      </c>
      <c r="F4" s="255" t="s">
        <v>124</v>
      </c>
      <c r="G4" s="255" t="s">
        <v>125</v>
      </c>
      <c r="H4" s="254" t="s">
        <v>126</v>
      </c>
      <c r="I4" s="254" t="s">
        <v>127</v>
      </c>
      <c r="J4" s="255" t="s">
        <v>128</v>
      </c>
      <c r="K4" s="255" t="s">
        <v>129</v>
      </c>
      <c r="L4" s="135"/>
    </row>
    <row r="5" ht="27.75" customHeight="1" spans="1:12">
      <c r="A5" s="256" t="s">
        <v>130</v>
      </c>
      <c r="B5" s="256" t="s">
        <v>131</v>
      </c>
      <c r="C5" s="185"/>
      <c r="D5" s="257"/>
      <c r="E5" s="255"/>
      <c r="F5" s="255"/>
      <c r="G5" s="255"/>
      <c r="H5" s="257"/>
      <c r="I5" s="257"/>
      <c r="J5" s="255"/>
      <c r="K5" s="255"/>
      <c r="L5" s="135"/>
    </row>
    <row r="6" s="77" customFormat="1" ht="24.75" customHeight="1" spans="1:12">
      <c r="A6" s="146" t="s">
        <v>132</v>
      </c>
      <c r="B6" s="146" t="s">
        <v>133</v>
      </c>
      <c r="C6" s="165">
        <v>2333186</v>
      </c>
      <c r="D6" s="166">
        <v>2333186</v>
      </c>
      <c r="E6" s="166">
        <v>0</v>
      </c>
      <c r="F6" s="166">
        <v>0</v>
      </c>
      <c r="G6" s="166">
        <v>0</v>
      </c>
      <c r="H6" s="166">
        <v>0</v>
      </c>
      <c r="I6" s="166">
        <v>0</v>
      </c>
      <c r="J6" s="166">
        <v>0</v>
      </c>
      <c r="K6" s="165">
        <v>0</v>
      </c>
      <c r="L6" s="137"/>
    </row>
    <row r="7" ht="24.75" customHeight="1" spans="1:12">
      <c r="A7" s="146" t="s">
        <v>134</v>
      </c>
      <c r="B7" s="146" t="s">
        <v>135</v>
      </c>
      <c r="C7" s="165">
        <v>935159</v>
      </c>
      <c r="D7" s="166">
        <v>935159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5">
        <v>0</v>
      </c>
      <c r="L7" s="137"/>
    </row>
    <row r="8" ht="24.75" customHeight="1" spans="1:12">
      <c r="A8" s="146" t="s">
        <v>136</v>
      </c>
      <c r="B8" s="146" t="s">
        <v>137</v>
      </c>
      <c r="C8" s="165">
        <v>1403648</v>
      </c>
      <c r="D8" s="166">
        <v>1313648</v>
      </c>
      <c r="E8" s="166">
        <v>90000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5">
        <v>0</v>
      </c>
      <c r="L8" s="137"/>
    </row>
    <row r="9" ht="24.75" customHeight="1" spans="1:12">
      <c r="A9" s="146" t="s">
        <v>138</v>
      </c>
      <c r="B9" s="146" t="s">
        <v>139</v>
      </c>
      <c r="C9" s="165">
        <v>348299</v>
      </c>
      <c r="D9" s="166">
        <v>348299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5">
        <v>0</v>
      </c>
      <c r="L9" s="137"/>
    </row>
    <row r="10" ht="24.75" customHeight="1" spans="1:12">
      <c r="A10" s="146" t="s">
        <v>140</v>
      </c>
      <c r="B10" s="146" t="s">
        <v>141</v>
      </c>
      <c r="C10" s="165">
        <v>774488</v>
      </c>
      <c r="D10" s="166">
        <v>774488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5">
        <v>0</v>
      </c>
      <c r="L10" s="137"/>
    </row>
    <row r="11" ht="24.75" customHeight="1" spans="1:12">
      <c r="A11" s="146" t="s">
        <v>142</v>
      </c>
      <c r="B11" s="146" t="s">
        <v>143</v>
      </c>
      <c r="C11" s="165">
        <v>8217203</v>
      </c>
      <c r="D11" s="166">
        <v>8217203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5">
        <v>0</v>
      </c>
      <c r="L11" s="137"/>
    </row>
    <row r="12" ht="24.75" customHeight="1" spans="1:12">
      <c r="A12" s="146" t="s">
        <v>144</v>
      </c>
      <c r="B12" s="146" t="s">
        <v>145</v>
      </c>
      <c r="C12" s="165">
        <v>2961149</v>
      </c>
      <c r="D12" s="166">
        <v>2961149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5">
        <v>0</v>
      </c>
      <c r="L12" s="137"/>
    </row>
    <row r="13" ht="24.75" customHeight="1" spans="1:12">
      <c r="A13" s="146" t="s">
        <v>146</v>
      </c>
      <c r="B13" s="146" t="s">
        <v>147</v>
      </c>
      <c r="C13" s="165">
        <v>4198515</v>
      </c>
      <c r="D13" s="166">
        <v>4198515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5">
        <v>0</v>
      </c>
      <c r="L13" s="137"/>
    </row>
    <row r="14" ht="24.75" customHeight="1" spans="1:12">
      <c r="A14" s="146" t="s">
        <v>148</v>
      </c>
      <c r="B14" s="146" t="s">
        <v>149</v>
      </c>
      <c r="C14" s="165">
        <v>389718</v>
      </c>
      <c r="D14" s="166">
        <v>389718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5">
        <v>0</v>
      </c>
      <c r="L14" s="137"/>
    </row>
    <row r="15" ht="24.75" customHeight="1" spans="1:12">
      <c r="A15" s="146" t="s">
        <v>150</v>
      </c>
      <c r="B15" s="146" t="s">
        <v>151</v>
      </c>
      <c r="C15" s="165">
        <v>409804</v>
      </c>
      <c r="D15" s="166">
        <v>409804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5">
        <v>0</v>
      </c>
      <c r="L15" s="137"/>
    </row>
    <row r="16" ht="24.75" customHeight="1" spans="1:12">
      <c r="A16" s="146" t="s">
        <v>152</v>
      </c>
      <c r="B16" s="146" t="s">
        <v>153</v>
      </c>
      <c r="C16" s="165">
        <v>1580189</v>
      </c>
      <c r="D16" s="166">
        <v>1580189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5">
        <v>0</v>
      </c>
      <c r="L16" s="137"/>
    </row>
    <row r="17" ht="24.75" customHeight="1" spans="1:12">
      <c r="A17" s="146" t="s">
        <v>154</v>
      </c>
      <c r="B17" s="146" t="s">
        <v>155</v>
      </c>
      <c r="C17" s="165">
        <v>2159166</v>
      </c>
      <c r="D17" s="166">
        <v>2159166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5">
        <v>0</v>
      </c>
      <c r="L17" s="137"/>
    </row>
    <row r="18" ht="24.75" customHeight="1" spans="1:12">
      <c r="A18" s="146" t="s">
        <v>156</v>
      </c>
      <c r="B18" s="146" t="s">
        <v>157</v>
      </c>
      <c r="C18" s="165">
        <v>2403221</v>
      </c>
      <c r="D18" s="166">
        <v>2403221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5">
        <v>0</v>
      </c>
      <c r="L18" s="137"/>
    </row>
    <row r="19" ht="24.75" customHeight="1" spans="1:12">
      <c r="A19" s="146" t="s">
        <v>158</v>
      </c>
      <c r="B19" s="146" t="s">
        <v>159</v>
      </c>
      <c r="C19" s="165">
        <v>4933170</v>
      </c>
      <c r="D19" s="166">
        <v>4933170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5">
        <v>0</v>
      </c>
      <c r="L19" s="137"/>
    </row>
    <row r="20" ht="24.75" customHeight="1" spans="1:12">
      <c r="A20" s="146" t="s">
        <v>160</v>
      </c>
      <c r="B20" s="146" t="s">
        <v>161</v>
      </c>
      <c r="C20" s="165">
        <v>292380</v>
      </c>
      <c r="D20" s="166">
        <v>292380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5">
        <v>0</v>
      </c>
      <c r="L20" s="137"/>
    </row>
    <row r="21" ht="24.75" customHeight="1" spans="1:12">
      <c r="A21" s="146" t="s">
        <v>162</v>
      </c>
      <c r="B21" s="146" t="s">
        <v>163</v>
      </c>
      <c r="C21" s="165">
        <v>527837</v>
      </c>
      <c r="D21" s="166">
        <v>527837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5">
        <v>0</v>
      </c>
      <c r="L21" s="137"/>
    </row>
    <row r="22" ht="24.75" customHeight="1" spans="1:11">
      <c r="A22" s="146" t="s">
        <v>164</v>
      </c>
      <c r="B22" s="146" t="s">
        <v>165</v>
      </c>
      <c r="C22" s="165">
        <v>888929</v>
      </c>
      <c r="D22" s="166">
        <v>881929</v>
      </c>
      <c r="E22" s="166">
        <v>7000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5">
        <v>0</v>
      </c>
    </row>
    <row r="23" ht="24.75" customHeight="1" spans="1:11">
      <c r="A23" s="146" t="s">
        <v>166</v>
      </c>
      <c r="B23" s="146" t="s">
        <v>167</v>
      </c>
      <c r="C23" s="165">
        <v>2921210</v>
      </c>
      <c r="D23" s="166">
        <v>2921210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5">
        <v>0</v>
      </c>
    </row>
    <row r="24" ht="24.75" customHeight="1" spans="1:11">
      <c r="A24" s="146" t="s">
        <v>168</v>
      </c>
      <c r="B24" s="146" t="s">
        <v>169</v>
      </c>
      <c r="C24" s="165">
        <v>352456</v>
      </c>
      <c r="D24" s="166">
        <v>352456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5">
        <v>0</v>
      </c>
    </row>
    <row r="25" ht="24.75" customHeight="1" spans="1:11">
      <c r="A25" s="146" t="s">
        <v>170</v>
      </c>
      <c r="B25" s="146" t="s">
        <v>171</v>
      </c>
      <c r="C25" s="165">
        <v>5955791</v>
      </c>
      <c r="D25" s="166">
        <v>5095791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860000</v>
      </c>
      <c r="K25" s="165">
        <v>0</v>
      </c>
    </row>
    <row r="26" ht="24.75" customHeight="1" spans="1:11">
      <c r="A26" s="146" t="s">
        <v>172</v>
      </c>
      <c r="B26" s="146" t="s">
        <v>173</v>
      </c>
      <c r="C26" s="165">
        <v>3750723</v>
      </c>
      <c r="D26" s="166">
        <v>3750723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5">
        <v>0</v>
      </c>
    </row>
    <row r="27" ht="24.75" customHeight="1" spans="1:11">
      <c r="A27" s="146" t="s">
        <v>174</v>
      </c>
      <c r="B27" s="146" t="s">
        <v>175</v>
      </c>
      <c r="C27" s="165">
        <v>282315</v>
      </c>
      <c r="D27" s="166">
        <v>282315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5">
        <v>0</v>
      </c>
    </row>
    <row r="28" ht="24.75" customHeight="1" spans="1:11">
      <c r="A28" s="146" t="s">
        <v>176</v>
      </c>
      <c r="B28" s="146" t="s">
        <v>177</v>
      </c>
      <c r="C28" s="165">
        <v>1099470</v>
      </c>
      <c r="D28" s="166">
        <v>1099470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5">
        <v>0</v>
      </c>
    </row>
    <row r="29" ht="24.75" customHeight="1" spans="1:11">
      <c r="A29" s="146" t="s">
        <v>178</v>
      </c>
      <c r="B29" s="146" t="s">
        <v>179</v>
      </c>
      <c r="C29" s="165">
        <v>4485090</v>
      </c>
      <c r="D29" s="166">
        <v>4305090</v>
      </c>
      <c r="E29" s="166">
        <v>0</v>
      </c>
      <c r="F29" s="166">
        <v>0</v>
      </c>
      <c r="G29" s="166">
        <v>0</v>
      </c>
      <c r="H29" s="166">
        <v>0</v>
      </c>
      <c r="I29" s="166">
        <v>0</v>
      </c>
      <c r="J29" s="166">
        <v>180000</v>
      </c>
      <c r="K29" s="165">
        <v>0</v>
      </c>
    </row>
    <row r="30" ht="24.75" customHeight="1" spans="1:11">
      <c r="A30" s="146" t="s">
        <v>180</v>
      </c>
      <c r="B30" s="146" t="s">
        <v>181</v>
      </c>
      <c r="C30" s="165">
        <v>513859</v>
      </c>
      <c r="D30" s="166">
        <v>513859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5">
        <v>0</v>
      </c>
    </row>
    <row r="31" ht="24.75" customHeight="1" spans="1:11">
      <c r="A31" s="146" t="s">
        <v>182</v>
      </c>
      <c r="B31" s="146" t="s">
        <v>183</v>
      </c>
      <c r="C31" s="165">
        <v>718536</v>
      </c>
      <c r="D31" s="166">
        <v>718536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5">
        <v>0</v>
      </c>
    </row>
    <row r="32" ht="24.75" customHeight="1" spans="1:11">
      <c r="A32" s="146" t="s">
        <v>184</v>
      </c>
      <c r="B32" s="146" t="s">
        <v>185</v>
      </c>
      <c r="C32" s="165">
        <v>1154355</v>
      </c>
      <c r="D32" s="166">
        <v>1154355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5">
        <v>0</v>
      </c>
    </row>
    <row r="33" ht="24.75" customHeight="1" spans="1:11">
      <c r="A33" s="146" t="s">
        <v>186</v>
      </c>
      <c r="B33" s="146" t="s">
        <v>187</v>
      </c>
      <c r="C33" s="165">
        <v>3154258</v>
      </c>
      <c r="D33" s="166">
        <v>3154258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5">
        <v>0</v>
      </c>
    </row>
    <row r="34" ht="24.75" customHeight="1" spans="1:11">
      <c r="A34" s="146" t="s">
        <v>188</v>
      </c>
      <c r="B34" s="146" t="s">
        <v>189</v>
      </c>
      <c r="C34" s="165">
        <v>6490749</v>
      </c>
      <c r="D34" s="166">
        <v>6335949</v>
      </c>
      <c r="E34" s="166">
        <v>154800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165">
        <v>0</v>
      </c>
    </row>
    <row r="35" ht="24.75" customHeight="1" spans="1:11">
      <c r="A35" s="146" t="s">
        <v>190</v>
      </c>
      <c r="B35" s="146" t="s">
        <v>191</v>
      </c>
      <c r="C35" s="165">
        <v>966316</v>
      </c>
      <c r="D35" s="166">
        <v>966316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5">
        <v>0</v>
      </c>
    </row>
    <row r="36" ht="24.75" customHeight="1" spans="1:11">
      <c r="A36" s="146" t="s">
        <v>192</v>
      </c>
      <c r="B36" s="146" t="s">
        <v>193</v>
      </c>
      <c r="C36" s="165">
        <v>1847323</v>
      </c>
      <c r="D36" s="166">
        <v>1847323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5">
        <v>0</v>
      </c>
    </row>
    <row r="37" ht="24.75" customHeight="1" spans="1:11">
      <c r="A37" s="146" t="s">
        <v>194</v>
      </c>
      <c r="B37" s="146" t="s">
        <v>195</v>
      </c>
      <c r="C37" s="165">
        <v>1116841</v>
      </c>
      <c r="D37" s="166">
        <v>1116841</v>
      </c>
      <c r="E37" s="166">
        <v>0</v>
      </c>
      <c r="F37" s="166">
        <v>0</v>
      </c>
      <c r="G37" s="166">
        <v>0</v>
      </c>
      <c r="H37" s="166">
        <v>0</v>
      </c>
      <c r="I37" s="166">
        <v>0</v>
      </c>
      <c r="J37" s="166">
        <v>0</v>
      </c>
      <c r="K37" s="165">
        <v>0</v>
      </c>
    </row>
    <row r="38" ht="24.75" customHeight="1" spans="1:11">
      <c r="A38" s="146" t="s">
        <v>196</v>
      </c>
      <c r="B38" s="146" t="s">
        <v>197</v>
      </c>
      <c r="C38" s="165">
        <v>209404</v>
      </c>
      <c r="D38" s="166">
        <v>209404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5">
        <v>0</v>
      </c>
    </row>
    <row r="39" ht="24.75" customHeight="1" spans="1:11">
      <c r="A39" s="146" t="s">
        <v>198</v>
      </c>
      <c r="B39" s="146" t="s">
        <v>199</v>
      </c>
      <c r="C39" s="165">
        <v>1062050</v>
      </c>
      <c r="D39" s="166">
        <v>1062050</v>
      </c>
      <c r="E39" s="166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5">
        <v>0</v>
      </c>
    </row>
    <row r="40" ht="24.75" customHeight="1" spans="1:11">
      <c r="A40" s="146" t="s">
        <v>200</v>
      </c>
      <c r="B40" s="146" t="s">
        <v>201</v>
      </c>
      <c r="C40" s="165">
        <v>481822</v>
      </c>
      <c r="D40" s="166">
        <v>481822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165">
        <v>0</v>
      </c>
    </row>
    <row r="41" ht="24.75" customHeight="1" spans="1:11">
      <c r="A41" s="146" t="s">
        <v>202</v>
      </c>
      <c r="B41" s="146" t="s">
        <v>203</v>
      </c>
      <c r="C41" s="165">
        <v>4015000</v>
      </c>
      <c r="D41" s="166">
        <v>4015000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5">
        <v>0</v>
      </c>
    </row>
    <row r="42" ht="24.75" customHeight="1" spans="1:11">
      <c r="A42" s="146" t="s">
        <v>204</v>
      </c>
      <c r="B42" s="146" t="s">
        <v>205</v>
      </c>
      <c r="C42" s="165">
        <v>218043</v>
      </c>
      <c r="D42" s="166">
        <v>218043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165">
        <v>0</v>
      </c>
    </row>
    <row r="43" ht="24.75" customHeight="1" spans="1:11">
      <c r="A43" s="146" t="s">
        <v>206</v>
      </c>
      <c r="B43" s="146" t="s">
        <v>207</v>
      </c>
      <c r="C43" s="165">
        <v>4865035</v>
      </c>
      <c r="D43" s="166">
        <v>4865035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5">
        <v>0</v>
      </c>
    </row>
    <row r="44" ht="24.75" customHeight="1" spans="1:11">
      <c r="A44" s="146" t="s">
        <v>208</v>
      </c>
      <c r="B44" s="146" t="s">
        <v>209</v>
      </c>
      <c r="C44" s="165">
        <v>8349692</v>
      </c>
      <c r="D44" s="166">
        <v>8349692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165">
        <v>0</v>
      </c>
    </row>
    <row r="45" ht="24.75" customHeight="1" spans="1:11">
      <c r="A45" s="146" t="s">
        <v>210</v>
      </c>
      <c r="B45" s="146" t="s">
        <v>211</v>
      </c>
      <c r="C45" s="165">
        <v>615543</v>
      </c>
      <c r="D45" s="166">
        <v>615543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5">
        <v>0</v>
      </c>
    </row>
    <row r="46" ht="24.75" customHeight="1" spans="1:11">
      <c r="A46" s="146" t="s">
        <v>212</v>
      </c>
      <c r="B46" s="146" t="s">
        <v>213</v>
      </c>
      <c r="C46" s="165">
        <v>150000</v>
      </c>
      <c r="D46" s="166">
        <v>150000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5">
        <v>0</v>
      </c>
    </row>
    <row r="47" ht="24.75" customHeight="1" spans="1:11">
      <c r="A47" s="146" t="s">
        <v>214</v>
      </c>
      <c r="B47" s="146" t="s">
        <v>215</v>
      </c>
      <c r="C47" s="165">
        <v>788671</v>
      </c>
      <c r="D47" s="166">
        <v>788671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5">
        <v>0</v>
      </c>
    </row>
    <row r="48" ht="24.75" customHeight="1" spans="1:11">
      <c r="A48" s="146" t="s">
        <v>216</v>
      </c>
      <c r="B48" s="146" t="s">
        <v>217</v>
      </c>
      <c r="C48" s="165">
        <v>1200207</v>
      </c>
      <c r="D48" s="166">
        <v>1200207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  <c r="J48" s="166">
        <v>0</v>
      </c>
      <c r="K48" s="165">
        <v>0</v>
      </c>
    </row>
    <row r="49" ht="24.75" customHeight="1" spans="1:11">
      <c r="A49" s="146" t="s">
        <v>218</v>
      </c>
      <c r="B49" s="146" t="s">
        <v>219</v>
      </c>
      <c r="C49" s="165">
        <v>530096</v>
      </c>
      <c r="D49" s="166">
        <v>462096</v>
      </c>
      <c r="E49" s="166">
        <v>68000</v>
      </c>
      <c r="F49" s="166">
        <v>0</v>
      </c>
      <c r="G49" s="166">
        <v>0</v>
      </c>
      <c r="H49" s="166">
        <v>0</v>
      </c>
      <c r="I49" s="166">
        <v>0</v>
      </c>
      <c r="J49" s="166">
        <v>0</v>
      </c>
      <c r="K49" s="165">
        <v>0</v>
      </c>
    </row>
    <row r="50" ht="24.75" customHeight="1" spans="1:11">
      <c r="A50" s="146" t="s">
        <v>220</v>
      </c>
      <c r="B50" s="146" t="s">
        <v>221</v>
      </c>
      <c r="C50" s="165">
        <v>320616</v>
      </c>
      <c r="D50" s="166">
        <v>320616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5">
        <v>0</v>
      </c>
    </row>
    <row r="51" ht="24.75" customHeight="1" spans="1:11">
      <c r="A51" s="146" t="s">
        <v>222</v>
      </c>
      <c r="B51" s="146" t="s">
        <v>223</v>
      </c>
      <c r="C51" s="165">
        <v>1280983</v>
      </c>
      <c r="D51" s="166">
        <v>1216983</v>
      </c>
      <c r="E51" s="166">
        <v>64000</v>
      </c>
      <c r="F51" s="166">
        <v>0</v>
      </c>
      <c r="G51" s="166">
        <v>0</v>
      </c>
      <c r="H51" s="166">
        <v>0</v>
      </c>
      <c r="I51" s="166">
        <v>0</v>
      </c>
      <c r="J51" s="166">
        <v>0</v>
      </c>
      <c r="K51" s="165">
        <v>0</v>
      </c>
    </row>
    <row r="52" ht="24.75" customHeight="1" spans="1:11">
      <c r="A52" s="146" t="s">
        <v>224</v>
      </c>
      <c r="B52" s="146" t="s">
        <v>225</v>
      </c>
      <c r="C52" s="165">
        <v>2547898</v>
      </c>
      <c r="D52" s="166">
        <v>2467898</v>
      </c>
      <c r="E52" s="166">
        <v>80000</v>
      </c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5">
        <v>0</v>
      </c>
    </row>
    <row r="53" ht="24.75" customHeight="1" spans="1:11">
      <c r="A53" s="146" t="s">
        <v>226</v>
      </c>
      <c r="B53" s="146" t="s">
        <v>227</v>
      </c>
      <c r="C53" s="165">
        <v>1497636</v>
      </c>
      <c r="D53" s="166">
        <v>1497636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66">
        <v>0</v>
      </c>
      <c r="K53" s="165">
        <v>0</v>
      </c>
    </row>
    <row r="54" ht="24.75" customHeight="1" spans="1:11">
      <c r="A54" s="146" t="s">
        <v>228</v>
      </c>
      <c r="B54" s="146" t="s">
        <v>229</v>
      </c>
      <c r="C54" s="165">
        <v>4701656</v>
      </c>
      <c r="D54" s="166">
        <v>4381656</v>
      </c>
      <c r="E54" s="166">
        <v>0</v>
      </c>
      <c r="F54" s="166">
        <v>0</v>
      </c>
      <c r="G54" s="166">
        <v>0</v>
      </c>
      <c r="H54" s="166">
        <v>0</v>
      </c>
      <c r="I54" s="166">
        <v>0</v>
      </c>
      <c r="J54" s="166">
        <v>320000</v>
      </c>
      <c r="K54" s="165">
        <v>0</v>
      </c>
    </row>
    <row r="55" ht="24.75" customHeight="1" spans="1:11">
      <c r="A55" s="146" t="s">
        <v>230</v>
      </c>
      <c r="B55" s="146" t="s">
        <v>231</v>
      </c>
      <c r="C55" s="165">
        <v>8746055</v>
      </c>
      <c r="D55" s="166">
        <v>8746055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5">
        <v>0</v>
      </c>
    </row>
    <row r="56" ht="24.75" customHeight="1" spans="1:11">
      <c r="A56" s="146" t="s">
        <v>232</v>
      </c>
      <c r="B56" s="146" t="s">
        <v>233</v>
      </c>
      <c r="C56" s="165">
        <v>7143556</v>
      </c>
      <c r="D56" s="166">
        <v>7143556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5">
        <v>0</v>
      </c>
    </row>
    <row r="57" ht="24.75" customHeight="1" spans="1:11">
      <c r="A57" s="146" t="s">
        <v>234</v>
      </c>
      <c r="B57" s="146" t="s">
        <v>235</v>
      </c>
      <c r="C57" s="165">
        <v>514777</v>
      </c>
      <c r="D57" s="166">
        <v>514777</v>
      </c>
      <c r="E57" s="166">
        <v>0</v>
      </c>
      <c r="F57" s="166">
        <v>0</v>
      </c>
      <c r="G57" s="166">
        <v>0</v>
      </c>
      <c r="H57" s="166">
        <v>0</v>
      </c>
      <c r="I57" s="166">
        <v>0</v>
      </c>
      <c r="J57" s="166">
        <v>0</v>
      </c>
      <c r="K57" s="165">
        <v>0</v>
      </c>
    </row>
    <row r="58" ht="24.75" customHeight="1" spans="1:11">
      <c r="A58" s="146" t="s">
        <v>236</v>
      </c>
      <c r="B58" s="146" t="s">
        <v>237</v>
      </c>
      <c r="C58" s="165">
        <v>849819</v>
      </c>
      <c r="D58" s="166">
        <v>849819</v>
      </c>
      <c r="E58" s="166">
        <v>0</v>
      </c>
      <c r="F58" s="166">
        <v>0</v>
      </c>
      <c r="G58" s="166">
        <v>0</v>
      </c>
      <c r="H58" s="166">
        <v>0</v>
      </c>
      <c r="I58" s="166">
        <v>0</v>
      </c>
      <c r="J58" s="166">
        <v>0</v>
      </c>
      <c r="K58" s="165">
        <v>0</v>
      </c>
    </row>
    <row r="59" ht="24.75" customHeight="1" spans="1:11">
      <c r="A59" s="146" t="s">
        <v>238</v>
      </c>
      <c r="B59" s="146" t="s">
        <v>239</v>
      </c>
      <c r="C59" s="165">
        <v>497121</v>
      </c>
      <c r="D59" s="166">
        <v>497121</v>
      </c>
      <c r="E59" s="166">
        <v>0</v>
      </c>
      <c r="F59" s="166">
        <v>0</v>
      </c>
      <c r="G59" s="166">
        <v>0</v>
      </c>
      <c r="H59" s="166">
        <v>0</v>
      </c>
      <c r="I59" s="166">
        <v>0</v>
      </c>
      <c r="J59" s="166">
        <v>0</v>
      </c>
      <c r="K59" s="165">
        <v>0</v>
      </c>
    </row>
    <row r="60" ht="24.75" customHeight="1" spans="1:11">
      <c r="A60" s="146" t="s">
        <v>240</v>
      </c>
      <c r="B60" s="146" t="s">
        <v>241</v>
      </c>
      <c r="C60" s="165">
        <v>100000</v>
      </c>
      <c r="D60" s="166">
        <v>100000</v>
      </c>
      <c r="E60" s="166">
        <v>0</v>
      </c>
      <c r="F60" s="166">
        <v>0</v>
      </c>
      <c r="G60" s="166">
        <v>0</v>
      </c>
      <c r="H60" s="166">
        <v>0</v>
      </c>
      <c r="I60" s="166">
        <v>0</v>
      </c>
      <c r="J60" s="166">
        <v>0</v>
      </c>
      <c r="K60" s="165">
        <v>0</v>
      </c>
    </row>
    <row r="61" ht="24.75" customHeight="1" spans="1:11">
      <c r="A61" s="146" t="s">
        <v>242</v>
      </c>
      <c r="B61" s="146" t="s">
        <v>243</v>
      </c>
      <c r="C61" s="165">
        <v>160000</v>
      </c>
      <c r="D61" s="166">
        <v>160000</v>
      </c>
      <c r="E61" s="166">
        <v>0</v>
      </c>
      <c r="F61" s="166">
        <v>0</v>
      </c>
      <c r="G61" s="166">
        <v>0</v>
      </c>
      <c r="H61" s="166">
        <v>0</v>
      </c>
      <c r="I61" s="166">
        <v>0</v>
      </c>
      <c r="J61" s="166">
        <v>0</v>
      </c>
      <c r="K61" s="165">
        <v>0</v>
      </c>
    </row>
    <row r="62" ht="24.75" customHeight="1" spans="1:11">
      <c r="A62" s="146" t="s">
        <v>244</v>
      </c>
      <c r="B62" s="146" t="s">
        <v>245</v>
      </c>
      <c r="C62" s="165">
        <v>1409680</v>
      </c>
      <c r="D62" s="166">
        <v>1409680</v>
      </c>
      <c r="E62" s="166">
        <v>0</v>
      </c>
      <c r="F62" s="166">
        <v>0</v>
      </c>
      <c r="G62" s="166">
        <v>0</v>
      </c>
      <c r="H62" s="166">
        <v>0</v>
      </c>
      <c r="I62" s="166">
        <v>0</v>
      </c>
      <c r="J62" s="166">
        <v>0</v>
      </c>
      <c r="K62" s="165">
        <v>0</v>
      </c>
    </row>
    <row r="63" ht="24.75" customHeight="1" spans="1:11">
      <c r="A63" s="146" t="s">
        <v>246</v>
      </c>
      <c r="B63" s="146" t="s">
        <v>247</v>
      </c>
      <c r="C63" s="165">
        <v>172255</v>
      </c>
      <c r="D63" s="166">
        <v>172255</v>
      </c>
      <c r="E63" s="166">
        <v>0</v>
      </c>
      <c r="F63" s="166">
        <v>0</v>
      </c>
      <c r="G63" s="166">
        <v>0</v>
      </c>
      <c r="H63" s="166">
        <v>0</v>
      </c>
      <c r="I63" s="166">
        <v>0</v>
      </c>
      <c r="J63" s="166">
        <v>0</v>
      </c>
      <c r="K63" s="165">
        <v>0</v>
      </c>
    </row>
    <row r="64" ht="24.75" customHeight="1" spans="1:11">
      <c r="A64" s="146" t="s">
        <v>248</v>
      </c>
      <c r="B64" s="146" t="s">
        <v>249</v>
      </c>
      <c r="C64" s="165">
        <v>2080634</v>
      </c>
      <c r="D64" s="166">
        <v>2080634</v>
      </c>
      <c r="E64" s="166">
        <v>0</v>
      </c>
      <c r="F64" s="166">
        <v>0</v>
      </c>
      <c r="G64" s="166">
        <v>0</v>
      </c>
      <c r="H64" s="166">
        <v>0</v>
      </c>
      <c r="I64" s="166">
        <v>0</v>
      </c>
      <c r="J64" s="166">
        <v>0</v>
      </c>
      <c r="K64" s="165">
        <v>0</v>
      </c>
    </row>
    <row r="65" ht="24.75" customHeight="1" spans="1:11">
      <c r="A65" s="146" t="s">
        <v>250</v>
      </c>
      <c r="B65" s="146" t="s">
        <v>251</v>
      </c>
      <c r="C65" s="165">
        <v>4555127</v>
      </c>
      <c r="D65" s="166">
        <v>4555127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5">
        <v>0</v>
      </c>
    </row>
    <row r="66" ht="24.75" customHeight="1" spans="1:11">
      <c r="A66" s="146" t="s">
        <v>252</v>
      </c>
      <c r="B66" s="146" t="s">
        <v>253</v>
      </c>
      <c r="C66" s="165">
        <v>962187</v>
      </c>
      <c r="D66" s="166">
        <v>962187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5">
        <v>0</v>
      </c>
    </row>
    <row r="67" ht="24.75" customHeight="1" spans="1:11">
      <c r="A67" s="146" t="s">
        <v>254</v>
      </c>
      <c r="B67" s="146" t="s">
        <v>255</v>
      </c>
      <c r="C67" s="165">
        <v>542571</v>
      </c>
      <c r="D67" s="166">
        <v>542571</v>
      </c>
      <c r="E67" s="166">
        <v>0</v>
      </c>
      <c r="F67" s="166">
        <v>0</v>
      </c>
      <c r="G67" s="166">
        <v>0</v>
      </c>
      <c r="H67" s="166">
        <v>0</v>
      </c>
      <c r="I67" s="166">
        <v>0</v>
      </c>
      <c r="J67" s="166">
        <v>0</v>
      </c>
      <c r="K67" s="165">
        <v>0</v>
      </c>
    </row>
    <row r="68" ht="24.75" customHeight="1" spans="1:11">
      <c r="A68" s="146" t="s">
        <v>256</v>
      </c>
      <c r="B68" s="146" t="s">
        <v>257</v>
      </c>
      <c r="C68" s="165">
        <v>320322</v>
      </c>
      <c r="D68" s="166">
        <v>320322</v>
      </c>
      <c r="E68" s="166">
        <v>0</v>
      </c>
      <c r="F68" s="166">
        <v>0</v>
      </c>
      <c r="G68" s="166">
        <v>0</v>
      </c>
      <c r="H68" s="166">
        <v>0</v>
      </c>
      <c r="I68" s="166">
        <v>0</v>
      </c>
      <c r="J68" s="166">
        <v>0</v>
      </c>
      <c r="K68" s="165">
        <v>0</v>
      </c>
    </row>
    <row r="69" ht="24.75" customHeight="1" spans="1:11">
      <c r="A69" s="146" t="s">
        <v>258</v>
      </c>
      <c r="B69" s="146" t="s">
        <v>259</v>
      </c>
      <c r="C69" s="165">
        <v>1736243</v>
      </c>
      <c r="D69" s="166">
        <v>1736243</v>
      </c>
      <c r="E69" s="166">
        <v>0</v>
      </c>
      <c r="F69" s="166">
        <v>0</v>
      </c>
      <c r="G69" s="166">
        <v>0</v>
      </c>
      <c r="H69" s="166">
        <v>0</v>
      </c>
      <c r="I69" s="166">
        <v>0</v>
      </c>
      <c r="J69" s="166">
        <v>0</v>
      </c>
      <c r="K69" s="165">
        <v>0</v>
      </c>
    </row>
    <row r="70" ht="24.75" customHeight="1" spans="1:11">
      <c r="A70" s="146" t="s">
        <v>260</v>
      </c>
      <c r="B70" s="146" t="s">
        <v>261</v>
      </c>
      <c r="C70" s="165">
        <v>3026291</v>
      </c>
      <c r="D70" s="166">
        <v>3026291</v>
      </c>
      <c r="E70" s="166">
        <v>0</v>
      </c>
      <c r="F70" s="166">
        <v>0</v>
      </c>
      <c r="G70" s="166">
        <v>0</v>
      </c>
      <c r="H70" s="166">
        <v>0</v>
      </c>
      <c r="I70" s="166">
        <v>0</v>
      </c>
      <c r="J70" s="166">
        <v>0</v>
      </c>
      <c r="K70" s="165">
        <v>0</v>
      </c>
    </row>
    <row r="71" ht="24.75" customHeight="1" spans="1:11">
      <c r="A71" s="146" t="s">
        <v>262</v>
      </c>
      <c r="B71" s="146" t="s">
        <v>263</v>
      </c>
      <c r="C71" s="165">
        <v>156348200</v>
      </c>
      <c r="D71" s="166">
        <v>156348200</v>
      </c>
      <c r="E71" s="166">
        <v>0</v>
      </c>
      <c r="F71" s="166">
        <v>0</v>
      </c>
      <c r="G71" s="166">
        <v>0</v>
      </c>
      <c r="H71" s="166">
        <v>0</v>
      </c>
      <c r="I71" s="166">
        <v>0</v>
      </c>
      <c r="J71" s="166">
        <v>0</v>
      </c>
      <c r="K71" s="165">
        <v>0</v>
      </c>
    </row>
    <row r="72" ht="24.75" customHeight="1" spans="1:11">
      <c r="A72" s="146" t="s">
        <v>264</v>
      </c>
      <c r="B72" s="146" t="s">
        <v>265</v>
      </c>
      <c r="C72" s="165">
        <v>883078</v>
      </c>
      <c r="D72" s="166">
        <v>883078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  <c r="J72" s="166">
        <v>0</v>
      </c>
      <c r="K72" s="165">
        <v>0</v>
      </c>
    </row>
    <row r="73" ht="24.75" customHeight="1" spans="1:11">
      <c r="A73" s="146" t="s">
        <v>266</v>
      </c>
      <c r="B73" s="146" t="s">
        <v>267</v>
      </c>
      <c r="C73" s="165">
        <v>249918</v>
      </c>
      <c r="D73" s="166">
        <v>249918</v>
      </c>
      <c r="E73" s="166">
        <v>0</v>
      </c>
      <c r="F73" s="166">
        <v>0</v>
      </c>
      <c r="G73" s="166">
        <v>0</v>
      </c>
      <c r="H73" s="166">
        <v>0</v>
      </c>
      <c r="I73" s="166">
        <v>0</v>
      </c>
      <c r="J73" s="166">
        <v>0</v>
      </c>
      <c r="K73" s="165">
        <v>0</v>
      </c>
    </row>
    <row r="74" ht="24.75" customHeight="1" spans="1:11">
      <c r="A74" s="146" t="s">
        <v>268</v>
      </c>
      <c r="B74" s="146" t="s">
        <v>269</v>
      </c>
      <c r="C74" s="165">
        <v>1018690</v>
      </c>
      <c r="D74" s="166">
        <v>998690</v>
      </c>
      <c r="E74" s="166">
        <v>20000</v>
      </c>
      <c r="F74" s="166">
        <v>0</v>
      </c>
      <c r="G74" s="166">
        <v>0</v>
      </c>
      <c r="H74" s="166">
        <v>0</v>
      </c>
      <c r="I74" s="166">
        <v>0</v>
      </c>
      <c r="J74" s="166">
        <v>0</v>
      </c>
      <c r="K74" s="165">
        <v>0</v>
      </c>
    </row>
    <row r="75" ht="24.75" customHeight="1" spans="1:11">
      <c r="A75" s="146" t="s">
        <v>270</v>
      </c>
      <c r="B75" s="146" t="s">
        <v>271</v>
      </c>
      <c r="C75" s="165">
        <v>2586000</v>
      </c>
      <c r="D75" s="166">
        <v>2586000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>
        <v>0</v>
      </c>
      <c r="K75" s="165">
        <v>0</v>
      </c>
    </row>
    <row r="76" ht="24.75" customHeight="1" spans="1:11">
      <c r="A76" s="146" t="s">
        <v>272</v>
      </c>
      <c r="B76" s="146" t="s">
        <v>273</v>
      </c>
      <c r="C76" s="165">
        <v>3842791</v>
      </c>
      <c r="D76" s="166">
        <v>3842791</v>
      </c>
      <c r="E76" s="166">
        <v>0</v>
      </c>
      <c r="F76" s="166">
        <v>0</v>
      </c>
      <c r="G76" s="166">
        <v>0</v>
      </c>
      <c r="H76" s="166">
        <v>0</v>
      </c>
      <c r="I76" s="166">
        <v>0</v>
      </c>
      <c r="J76" s="166">
        <v>0</v>
      </c>
      <c r="K76" s="165">
        <v>0</v>
      </c>
    </row>
    <row r="77" ht="24.75" customHeight="1" spans="1:11">
      <c r="A77" s="146" t="s">
        <v>274</v>
      </c>
      <c r="B77" s="146" t="s">
        <v>275</v>
      </c>
      <c r="C77" s="165">
        <v>6906009</v>
      </c>
      <c r="D77" s="166">
        <v>4346009</v>
      </c>
      <c r="E77" s="166">
        <v>0</v>
      </c>
      <c r="F77" s="166">
        <v>0</v>
      </c>
      <c r="G77" s="166">
        <v>0</v>
      </c>
      <c r="H77" s="166">
        <v>0</v>
      </c>
      <c r="I77" s="166">
        <v>0</v>
      </c>
      <c r="J77" s="166">
        <v>2560000</v>
      </c>
      <c r="K77" s="165">
        <v>0</v>
      </c>
    </row>
    <row r="78" ht="24.75" customHeight="1" spans="1:11">
      <c r="A78" s="146" t="s">
        <v>276</v>
      </c>
      <c r="B78" s="146" t="s">
        <v>277</v>
      </c>
      <c r="C78" s="165">
        <v>859737</v>
      </c>
      <c r="D78" s="166">
        <v>859737</v>
      </c>
      <c r="E78" s="166">
        <v>0</v>
      </c>
      <c r="F78" s="166">
        <v>0</v>
      </c>
      <c r="G78" s="166">
        <v>0</v>
      </c>
      <c r="H78" s="166">
        <v>0</v>
      </c>
      <c r="I78" s="166">
        <v>0</v>
      </c>
      <c r="J78" s="166">
        <v>0</v>
      </c>
      <c r="K78" s="165">
        <v>0</v>
      </c>
    </row>
    <row r="79" ht="24.75" customHeight="1" spans="1:11">
      <c r="A79" s="146" t="s">
        <v>278</v>
      </c>
      <c r="B79" s="146" t="s">
        <v>279</v>
      </c>
      <c r="C79" s="165">
        <v>3654004</v>
      </c>
      <c r="D79" s="166">
        <v>3654004</v>
      </c>
      <c r="E79" s="166">
        <v>0</v>
      </c>
      <c r="F79" s="166">
        <v>0</v>
      </c>
      <c r="G79" s="166">
        <v>0</v>
      </c>
      <c r="H79" s="166">
        <v>0</v>
      </c>
      <c r="I79" s="166">
        <v>0</v>
      </c>
      <c r="J79" s="166">
        <v>0</v>
      </c>
      <c r="K79" s="165">
        <v>0</v>
      </c>
    </row>
    <row r="80" ht="24.75" customHeight="1" spans="1:11">
      <c r="A80" s="146" t="s">
        <v>280</v>
      </c>
      <c r="B80" s="146" t="s">
        <v>281</v>
      </c>
      <c r="C80" s="165">
        <v>1527136</v>
      </c>
      <c r="D80" s="166">
        <v>1527136</v>
      </c>
      <c r="E80" s="166">
        <v>0</v>
      </c>
      <c r="F80" s="166">
        <v>0</v>
      </c>
      <c r="G80" s="166">
        <v>0</v>
      </c>
      <c r="H80" s="166">
        <v>0</v>
      </c>
      <c r="I80" s="166">
        <v>0</v>
      </c>
      <c r="J80" s="166">
        <v>0</v>
      </c>
      <c r="K80" s="165">
        <v>0</v>
      </c>
    </row>
    <row r="81" ht="24.75" customHeight="1" spans="1:11">
      <c r="A81" s="146" t="s">
        <v>282</v>
      </c>
      <c r="B81" s="146" t="s">
        <v>283</v>
      </c>
      <c r="C81" s="165">
        <v>742090</v>
      </c>
      <c r="D81" s="166">
        <v>742090</v>
      </c>
      <c r="E81" s="166">
        <v>0</v>
      </c>
      <c r="F81" s="166">
        <v>0</v>
      </c>
      <c r="G81" s="166">
        <v>0</v>
      </c>
      <c r="H81" s="166">
        <v>0</v>
      </c>
      <c r="I81" s="166">
        <v>0</v>
      </c>
      <c r="J81" s="166">
        <v>0</v>
      </c>
      <c r="K81" s="165">
        <v>0</v>
      </c>
    </row>
    <row r="82" ht="24.75" customHeight="1" spans="1:11">
      <c r="A82" s="146" t="s">
        <v>284</v>
      </c>
      <c r="B82" s="146" t="s">
        <v>285</v>
      </c>
      <c r="C82" s="165">
        <v>2968855</v>
      </c>
      <c r="D82" s="166">
        <v>2968855</v>
      </c>
      <c r="E82" s="166">
        <v>0</v>
      </c>
      <c r="F82" s="166">
        <v>0</v>
      </c>
      <c r="G82" s="166">
        <v>0</v>
      </c>
      <c r="H82" s="166">
        <v>0</v>
      </c>
      <c r="I82" s="166">
        <v>0</v>
      </c>
      <c r="J82" s="166">
        <v>0</v>
      </c>
      <c r="K82" s="165">
        <v>0</v>
      </c>
    </row>
    <row r="83" ht="24.75" customHeight="1" spans="1:11">
      <c r="A83" s="146" t="s">
        <v>286</v>
      </c>
      <c r="B83" s="146" t="s">
        <v>287</v>
      </c>
      <c r="C83" s="165">
        <v>4498344</v>
      </c>
      <c r="D83" s="166">
        <v>4498344</v>
      </c>
      <c r="E83" s="166">
        <v>0</v>
      </c>
      <c r="F83" s="166">
        <v>0</v>
      </c>
      <c r="G83" s="166">
        <v>0</v>
      </c>
      <c r="H83" s="166">
        <v>0</v>
      </c>
      <c r="I83" s="166">
        <v>0</v>
      </c>
      <c r="J83" s="166">
        <v>0</v>
      </c>
      <c r="K83" s="165">
        <v>0</v>
      </c>
    </row>
    <row r="84" ht="24.75" customHeight="1" spans="1:11">
      <c r="A84" s="146" t="s">
        <v>288</v>
      </c>
      <c r="B84" s="146" t="s">
        <v>289</v>
      </c>
      <c r="C84" s="165">
        <v>80000</v>
      </c>
      <c r="D84" s="166">
        <v>80000</v>
      </c>
      <c r="E84" s="166">
        <v>0</v>
      </c>
      <c r="F84" s="166">
        <v>0</v>
      </c>
      <c r="G84" s="166">
        <v>0</v>
      </c>
      <c r="H84" s="166">
        <v>0</v>
      </c>
      <c r="I84" s="166">
        <v>0</v>
      </c>
      <c r="J84" s="166">
        <v>0</v>
      </c>
      <c r="K84" s="165">
        <v>0</v>
      </c>
    </row>
    <row r="85" ht="24.75" customHeight="1" spans="1:11">
      <c r="A85" s="146" t="s">
        <v>290</v>
      </c>
      <c r="B85" s="146" t="s">
        <v>291</v>
      </c>
      <c r="C85" s="165">
        <v>295307</v>
      </c>
      <c r="D85" s="166">
        <v>295307</v>
      </c>
      <c r="E85" s="166">
        <v>0</v>
      </c>
      <c r="F85" s="166">
        <v>0</v>
      </c>
      <c r="G85" s="166">
        <v>0</v>
      </c>
      <c r="H85" s="166">
        <v>0</v>
      </c>
      <c r="I85" s="166">
        <v>0</v>
      </c>
      <c r="J85" s="166">
        <v>0</v>
      </c>
      <c r="K85" s="165">
        <v>0</v>
      </c>
    </row>
    <row r="86" ht="24.75" customHeight="1" spans="1:11">
      <c r="A86" s="146" t="s">
        <v>292</v>
      </c>
      <c r="B86" s="146" t="s">
        <v>293</v>
      </c>
      <c r="C86" s="165">
        <v>569759</v>
      </c>
      <c r="D86" s="166">
        <v>569759</v>
      </c>
      <c r="E86" s="166">
        <v>0</v>
      </c>
      <c r="F86" s="166">
        <v>0</v>
      </c>
      <c r="G86" s="166">
        <v>0</v>
      </c>
      <c r="H86" s="166">
        <v>0</v>
      </c>
      <c r="I86" s="166">
        <v>0</v>
      </c>
      <c r="J86" s="166">
        <v>0</v>
      </c>
      <c r="K86" s="165">
        <v>0</v>
      </c>
    </row>
    <row r="87" ht="24.75" customHeight="1" spans="1:11">
      <c r="A87" s="146" t="s">
        <v>294</v>
      </c>
      <c r="B87" s="146" t="s">
        <v>295</v>
      </c>
      <c r="C87" s="165">
        <v>2178781</v>
      </c>
      <c r="D87" s="166">
        <v>2178781</v>
      </c>
      <c r="E87" s="166">
        <v>0</v>
      </c>
      <c r="F87" s="166">
        <v>0</v>
      </c>
      <c r="G87" s="166">
        <v>0</v>
      </c>
      <c r="H87" s="166">
        <v>0</v>
      </c>
      <c r="I87" s="166">
        <v>0</v>
      </c>
      <c r="J87" s="166">
        <v>0</v>
      </c>
      <c r="K87" s="165">
        <v>0</v>
      </c>
    </row>
    <row r="88" ht="24.75" customHeight="1" spans="1:11">
      <c r="A88" s="146" t="s">
        <v>296</v>
      </c>
      <c r="B88" s="146" t="s">
        <v>297</v>
      </c>
      <c r="C88" s="165">
        <v>900718</v>
      </c>
      <c r="D88" s="166">
        <v>900718</v>
      </c>
      <c r="E88" s="166">
        <v>0</v>
      </c>
      <c r="F88" s="166">
        <v>0</v>
      </c>
      <c r="G88" s="166">
        <v>0</v>
      </c>
      <c r="H88" s="166">
        <v>0</v>
      </c>
      <c r="I88" s="166">
        <v>0</v>
      </c>
      <c r="J88" s="166">
        <v>0</v>
      </c>
      <c r="K88" s="165">
        <v>0</v>
      </c>
    </row>
    <row r="89" ht="24.75" customHeight="1" spans="1:11">
      <c r="A89" s="146" t="s">
        <v>298</v>
      </c>
      <c r="B89" s="146" t="s">
        <v>299</v>
      </c>
      <c r="C89" s="165">
        <v>2187434</v>
      </c>
      <c r="D89" s="166">
        <v>2187434</v>
      </c>
      <c r="E89" s="166">
        <v>0</v>
      </c>
      <c r="F89" s="166">
        <v>0</v>
      </c>
      <c r="G89" s="166">
        <v>0</v>
      </c>
      <c r="H89" s="166">
        <v>0</v>
      </c>
      <c r="I89" s="166">
        <v>0</v>
      </c>
      <c r="J89" s="166">
        <v>0</v>
      </c>
      <c r="K89" s="165">
        <v>0</v>
      </c>
    </row>
    <row r="90" ht="24.75" customHeight="1" spans="1:11">
      <c r="A90" s="146" t="s">
        <v>300</v>
      </c>
      <c r="B90" s="146" t="s">
        <v>301</v>
      </c>
      <c r="C90" s="165">
        <v>4754965</v>
      </c>
      <c r="D90" s="166">
        <v>4494965</v>
      </c>
      <c r="E90" s="166">
        <v>40000</v>
      </c>
      <c r="F90" s="166">
        <v>0</v>
      </c>
      <c r="G90" s="166">
        <v>0</v>
      </c>
      <c r="H90" s="166">
        <v>0</v>
      </c>
      <c r="I90" s="166">
        <v>0</v>
      </c>
      <c r="J90" s="166">
        <v>220000</v>
      </c>
      <c r="K90" s="165">
        <v>0</v>
      </c>
    </row>
    <row r="91" ht="24.75" customHeight="1" spans="1:11">
      <c r="A91" s="146" t="s">
        <v>302</v>
      </c>
      <c r="B91" s="146" t="s">
        <v>303</v>
      </c>
      <c r="C91" s="165">
        <v>1616656</v>
      </c>
      <c r="D91" s="166">
        <v>1616656</v>
      </c>
      <c r="E91" s="166">
        <v>0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5">
        <v>0</v>
      </c>
    </row>
    <row r="92" ht="24.75" customHeight="1" spans="1:11">
      <c r="A92" s="146" t="s">
        <v>304</v>
      </c>
      <c r="B92" s="146" t="s">
        <v>305</v>
      </c>
      <c r="C92" s="165">
        <v>3278316</v>
      </c>
      <c r="D92" s="166">
        <v>3278316</v>
      </c>
      <c r="E92" s="166">
        <v>0</v>
      </c>
      <c r="F92" s="166">
        <v>0</v>
      </c>
      <c r="G92" s="166">
        <v>0</v>
      </c>
      <c r="H92" s="166">
        <v>0</v>
      </c>
      <c r="I92" s="166">
        <v>0</v>
      </c>
      <c r="J92" s="166">
        <v>0</v>
      </c>
      <c r="K92" s="165">
        <v>0</v>
      </c>
    </row>
    <row r="93" ht="24.75" customHeight="1" spans="1:11">
      <c r="A93" s="146" t="s">
        <v>306</v>
      </c>
      <c r="B93" s="146" t="s">
        <v>307</v>
      </c>
      <c r="C93" s="165">
        <v>518835</v>
      </c>
      <c r="D93" s="166">
        <v>518835</v>
      </c>
      <c r="E93" s="166">
        <v>0</v>
      </c>
      <c r="F93" s="166">
        <v>0</v>
      </c>
      <c r="G93" s="166">
        <v>0</v>
      </c>
      <c r="H93" s="166">
        <v>0</v>
      </c>
      <c r="I93" s="166">
        <v>0</v>
      </c>
      <c r="J93" s="166">
        <v>0</v>
      </c>
      <c r="K93" s="165">
        <v>0</v>
      </c>
    </row>
    <row r="94" ht="24.75" customHeight="1" spans="1:11">
      <c r="A94" s="146" t="s">
        <v>308</v>
      </c>
      <c r="B94" s="146" t="s">
        <v>309</v>
      </c>
      <c r="C94" s="165">
        <v>49590</v>
      </c>
      <c r="D94" s="166">
        <v>49590</v>
      </c>
      <c r="E94" s="166">
        <v>0</v>
      </c>
      <c r="F94" s="166">
        <v>0</v>
      </c>
      <c r="G94" s="166">
        <v>0</v>
      </c>
      <c r="H94" s="166">
        <v>0</v>
      </c>
      <c r="I94" s="166">
        <v>0</v>
      </c>
      <c r="J94" s="166">
        <v>0</v>
      </c>
      <c r="K94" s="165">
        <v>0</v>
      </c>
    </row>
    <row r="95" ht="24.75" customHeight="1" spans="1:11">
      <c r="A95" s="146" t="s">
        <v>310</v>
      </c>
      <c r="B95" s="146" t="s">
        <v>311</v>
      </c>
      <c r="C95" s="165">
        <v>10840754</v>
      </c>
      <c r="D95" s="166">
        <v>10840754</v>
      </c>
      <c r="E95" s="166">
        <v>0</v>
      </c>
      <c r="F95" s="166">
        <v>0</v>
      </c>
      <c r="G95" s="166">
        <v>0</v>
      </c>
      <c r="H95" s="166">
        <v>0</v>
      </c>
      <c r="I95" s="166">
        <v>0</v>
      </c>
      <c r="J95" s="166">
        <v>0</v>
      </c>
      <c r="K95" s="165">
        <v>0</v>
      </c>
    </row>
    <row r="96" ht="24.75" customHeight="1" spans="1:11">
      <c r="A96" s="146" t="s">
        <v>312</v>
      </c>
      <c r="B96" s="146" t="s">
        <v>313</v>
      </c>
      <c r="C96" s="165">
        <v>656020</v>
      </c>
      <c r="D96" s="166">
        <v>656020</v>
      </c>
      <c r="E96" s="166">
        <v>0</v>
      </c>
      <c r="F96" s="166">
        <v>0</v>
      </c>
      <c r="G96" s="166">
        <v>0</v>
      </c>
      <c r="H96" s="166">
        <v>0</v>
      </c>
      <c r="I96" s="166">
        <v>0</v>
      </c>
      <c r="J96" s="166">
        <v>0</v>
      </c>
      <c r="K96" s="165">
        <v>0</v>
      </c>
    </row>
    <row r="97" ht="24.75" customHeight="1" spans="1:11">
      <c r="A97" s="146" t="s">
        <v>314</v>
      </c>
      <c r="B97" s="146" t="s">
        <v>315</v>
      </c>
      <c r="C97" s="165">
        <v>320000</v>
      </c>
      <c r="D97" s="166">
        <v>320000</v>
      </c>
      <c r="E97" s="166">
        <v>0</v>
      </c>
      <c r="F97" s="166">
        <v>0</v>
      </c>
      <c r="G97" s="166">
        <v>0</v>
      </c>
      <c r="H97" s="166">
        <v>0</v>
      </c>
      <c r="I97" s="166">
        <v>0</v>
      </c>
      <c r="J97" s="166">
        <v>0</v>
      </c>
      <c r="K97" s="165">
        <v>0</v>
      </c>
    </row>
    <row r="98" ht="24.75" customHeight="1" spans="1:11">
      <c r="A98" s="146" t="s">
        <v>316</v>
      </c>
      <c r="B98" s="146" t="s">
        <v>317</v>
      </c>
      <c r="C98" s="165">
        <v>1437018</v>
      </c>
      <c r="D98" s="166">
        <v>1437018</v>
      </c>
      <c r="E98" s="166">
        <v>0</v>
      </c>
      <c r="F98" s="166">
        <v>0</v>
      </c>
      <c r="G98" s="166">
        <v>0</v>
      </c>
      <c r="H98" s="166">
        <v>0</v>
      </c>
      <c r="I98" s="166">
        <v>0</v>
      </c>
      <c r="J98" s="166">
        <v>0</v>
      </c>
      <c r="K98" s="165">
        <v>0</v>
      </c>
    </row>
    <row r="99" ht="24.75" customHeight="1" spans="1:11">
      <c r="A99" s="146" t="s">
        <v>318</v>
      </c>
      <c r="B99" s="146" t="s">
        <v>319</v>
      </c>
      <c r="C99" s="165">
        <v>687492</v>
      </c>
      <c r="D99" s="166">
        <v>687492</v>
      </c>
      <c r="E99" s="166">
        <v>0</v>
      </c>
      <c r="F99" s="166">
        <v>0</v>
      </c>
      <c r="G99" s="166">
        <v>0</v>
      </c>
      <c r="H99" s="166">
        <v>0</v>
      </c>
      <c r="I99" s="166">
        <v>0</v>
      </c>
      <c r="J99" s="166">
        <v>0</v>
      </c>
      <c r="K99" s="165">
        <v>0</v>
      </c>
    </row>
  </sheetData>
  <sheetProtection formatCells="0" formatColumns="0" formatRows="0"/>
  <mergeCells count="12"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" right="0.2" top="0.788888888888889" bottom="0.58888888888888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showZeros="0" workbookViewId="0">
      <selection activeCell="A2" sqref="$A2:$XFD2"/>
    </sheetView>
  </sheetViews>
  <sheetFormatPr defaultColWidth="9" defaultRowHeight="11.25"/>
  <cols>
    <col min="1" max="1" width="11.5" customWidth="1"/>
    <col min="2" max="2" width="27.6666666666667" customWidth="1"/>
    <col min="3" max="3" width="10.8333333333333" customWidth="1"/>
    <col min="4" max="4" width="13.5" customWidth="1"/>
    <col min="5" max="10" width="23.6666666666667" customWidth="1"/>
  </cols>
  <sheetData>
    <row r="1" ht="18" customHeight="1" spans="1:10">
      <c r="A1" s="90" t="s">
        <v>971</v>
      </c>
      <c r="J1" s="108"/>
    </row>
    <row r="2" ht="26.25" customHeight="1" spans="1:10">
      <c r="A2" s="115" t="s">
        <v>31</v>
      </c>
      <c r="B2" s="115"/>
      <c r="C2" s="115"/>
      <c r="D2" s="115"/>
      <c r="E2" s="115"/>
      <c r="F2" s="115"/>
      <c r="G2" s="115"/>
      <c r="H2" s="115"/>
      <c r="I2" s="115"/>
      <c r="J2" s="115"/>
    </row>
    <row r="3" ht="26.25" customHeight="1" spans="1:10">
      <c r="A3" s="116"/>
      <c r="B3" s="116"/>
      <c r="J3" s="127" t="s">
        <v>119</v>
      </c>
    </row>
    <row r="4" ht="26.25" customHeight="1" spans="1:10">
      <c r="A4" s="117" t="s">
        <v>130</v>
      </c>
      <c r="B4" s="117" t="s">
        <v>972</v>
      </c>
      <c r="C4" s="118" t="s">
        <v>973</v>
      </c>
      <c r="D4" s="117" t="s">
        <v>974</v>
      </c>
      <c r="E4" s="117" t="s">
        <v>975</v>
      </c>
      <c r="F4" s="117" t="s">
        <v>976</v>
      </c>
      <c r="G4" s="117" t="s">
        <v>977</v>
      </c>
      <c r="H4" s="117" t="s">
        <v>978</v>
      </c>
      <c r="I4" s="117" t="s">
        <v>979</v>
      </c>
      <c r="J4" s="128" t="s">
        <v>980</v>
      </c>
    </row>
    <row r="5" ht="36" customHeight="1" spans="1:10">
      <c r="A5" s="119"/>
      <c r="B5" s="119"/>
      <c r="C5" s="120"/>
      <c r="D5" s="121"/>
      <c r="E5" s="119"/>
      <c r="F5" s="119"/>
      <c r="G5" s="119"/>
      <c r="H5" s="119"/>
      <c r="I5" s="119"/>
      <c r="J5" s="121"/>
    </row>
    <row r="6" s="77" customFormat="1" ht="26.25" customHeight="1" spans="1:10">
      <c r="A6" s="122" t="s">
        <v>144</v>
      </c>
      <c r="B6" s="123" t="s">
        <v>145</v>
      </c>
      <c r="C6" s="124" t="s">
        <v>981</v>
      </c>
      <c r="D6" s="125">
        <v>200000</v>
      </c>
      <c r="E6" s="126"/>
      <c r="F6" s="126"/>
      <c r="G6" s="126"/>
      <c r="H6" s="126"/>
      <c r="I6" s="126"/>
      <c r="J6" s="123"/>
    </row>
    <row r="7" ht="26.25" customHeight="1" spans="1:10">
      <c r="A7" s="122" t="s">
        <v>310</v>
      </c>
      <c r="B7" s="123" t="s">
        <v>311</v>
      </c>
      <c r="C7" s="124" t="s">
        <v>982</v>
      </c>
      <c r="D7" s="125">
        <v>4000000</v>
      </c>
      <c r="E7" s="126" t="s">
        <v>983</v>
      </c>
      <c r="F7" s="126" t="s">
        <v>984</v>
      </c>
      <c r="G7" s="126" t="s">
        <v>985</v>
      </c>
      <c r="H7" s="126" t="s">
        <v>986</v>
      </c>
      <c r="I7" s="126" t="s">
        <v>987</v>
      </c>
      <c r="J7" s="123" t="s">
        <v>988</v>
      </c>
    </row>
    <row r="8" ht="26.25" customHeight="1" spans="1:10">
      <c r="A8" s="122" t="s">
        <v>310</v>
      </c>
      <c r="B8" s="123" t="s">
        <v>311</v>
      </c>
      <c r="C8" s="124" t="s">
        <v>718</v>
      </c>
      <c r="D8" s="125">
        <v>1000000</v>
      </c>
      <c r="E8" s="126" t="s">
        <v>989</v>
      </c>
      <c r="F8" s="126" t="s">
        <v>990</v>
      </c>
      <c r="G8" s="126" t="s">
        <v>991</v>
      </c>
      <c r="H8" s="126" t="s">
        <v>991</v>
      </c>
      <c r="I8" s="126" t="s">
        <v>987</v>
      </c>
      <c r="J8" s="123" t="s">
        <v>988</v>
      </c>
    </row>
    <row r="9" ht="26.25" customHeight="1" spans="1:10">
      <c r="A9" s="122" t="s">
        <v>310</v>
      </c>
      <c r="B9" s="123" t="s">
        <v>311</v>
      </c>
      <c r="C9" s="124" t="s">
        <v>992</v>
      </c>
      <c r="D9" s="125">
        <v>400000</v>
      </c>
      <c r="E9" s="126" t="s">
        <v>993</v>
      </c>
      <c r="F9" s="126" t="s">
        <v>994</v>
      </c>
      <c r="G9" s="126" t="s">
        <v>995</v>
      </c>
      <c r="H9" s="126" t="s">
        <v>995</v>
      </c>
      <c r="I9" s="126" t="s">
        <v>987</v>
      </c>
      <c r="J9" s="123" t="s">
        <v>988</v>
      </c>
    </row>
    <row r="10" ht="26.25" customHeight="1" spans="1:10">
      <c r="A10" s="122" t="s">
        <v>310</v>
      </c>
      <c r="B10" s="123" t="s">
        <v>311</v>
      </c>
      <c r="C10" s="124" t="s">
        <v>795</v>
      </c>
      <c r="D10" s="125">
        <v>1800000</v>
      </c>
      <c r="E10" s="126" t="s">
        <v>996</v>
      </c>
      <c r="F10" s="126" t="s">
        <v>997</v>
      </c>
      <c r="G10" s="126" t="s">
        <v>998</v>
      </c>
      <c r="H10" s="126" t="s">
        <v>998</v>
      </c>
      <c r="I10" s="126" t="s">
        <v>987</v>
      </c>
      <c r="J10" s="123" t="s">
        <v>988</v>
      </c>
    </row>
    <row r="11" ht="26.25" customHeight="1" spans="1:10">
      <c r="A11" s="122" t="s">
        <v>310</v>
      </c>
      <c r="B11" s="123" t="s">
        <v>311</v>
      </c>
      <c r="C11" s="124" t="s">
        <v>999</v>
      </c>
      <c r="D11" s="125">
        <v>500000</v>
      </c>
      <c r="E11" s="126" t="s">
        <v>1000</v>
      </c>
      <c r="F11" s="126" t="s">
        <v>994</v>
      </c>
      <c r="G11" s="126" t="s">
        <v>1001</v>
      </c>
      <c r="H11" s="126" t="s">
        <v>1001</v>
      </c>
      <c r="I11" s="126" t="s">
        <v>987</v>
      </c>
      <c r="J11" s="123" t="s">
        <v>988</v>
      </c>
    </row>
    <row r="12" ht="26.25" customHeight="1" spans="1:10">
      <c r="A12" s="122" t="s">
        <v>310</v>
      </c>
      <c r="B12" s="123" t="s">
        <v>311</v>
      </c>
      <c r="C12" s="124" t="s">
        <v>749</v>
      </c>
      <c r="D12" s="125">
        <v>1000000</v>
      </c>
      <c r="E12" s="126" t="s">
        <v>1002</v>
      </c>
      <c r="F12" s="126" t="s">
        <v>990</v>
      </c>
      <c r="G12" s="126" t="s">
        <v>1003</v>
      </c>
      <c r="H12" s="126" t="s">
        <v>1003</v>
      </c>
      <c r="I12" s="126" t="s">
        <v>987</v>
      </c>
      <c r="J12" s="123" t="s">
        <v>988</v>
      </c>
    </row>
    <row r="13" ht="26.25" customHeight="1" spans="1:10">
      <c r="A13" s="122" t="s">
        <v>188</v>
      </c>
      <c r="B13" s="123" t="s">
        <v>189</v>
      </c>
      <c r="C13" s="124" t="s">
        <v>1004</v>
      </c>
      <c r="D13" s="125">
        <v>365000</v>
      </c>
      <c r="E13" s="126"/>
      <c r="F13" s="126"/>
      <c r="G13" s="126"/>
      <c r="H13" s="126" t="s">
        <v>1005</v>
      </c>
      <c r="I13" s="126" t="s">
        <v>1006</v>
      </c>
      <c r="J13" s="123" t="s">
        <v>1007</v>
      </c>
    </row>
    <row r="14" ht="26.25" customHeight="1" spans="1:10">
      <c r="A14" s="122" t="s">
        <v>188</v>
      </c>
      <c r="B14" s="123" t="s">
        <v>189</v>
      </c>
      <c r="C14" s="124" t="s">
        <v>1008</v>
      </c>
      <c r="D14" s="125">
        <v>200000</v>
      </c>
      <c r="E14" s="126"/>
      <c r="F14" s="126" t="s">
        <v>1009</v>
      </c>
      <c r="G14" s="126"/>
      <c r="H14" s="126" t="s">
        <v>1010</v>
      </c>
      <c r="I14" s="126" t="s">
        <v>1011</v>
      </c>
      <c r="J14" s="123"/>
    </row>
    <row r="15" ht="26.25" customHeight="1" spans="1:10">
      <c r="A15" s="122" t="s">
        <v>188</v>
      </c>
      <c r="B15" s="123" t="s">
        <v>189</v>
      </c>
      <c r="C15" s="124" t="s">
        <v>1012</v>
      </c>
      <c r="D15" s="125">
        <v>250000</v>
      </c>
      <c r="E15" s="126"/>
      <c r="F15" s="126" t="s">
        <v>1013</v>
      </c>
      <c r="G15" s="126"/>
      <c r="H15" s="126" t="s">
        <v>1014</v>
      </c>
      <c r="I15" s="126" t="s">
        <v>1015</v>
      </c>
      <c r="J15" s="123" t="s">
        <v>1016</v>
      </c>
    </row>
    <row r="16" ht="26.25" customHeight="1" spans="1:10">
      <c r="A16" s="122" t="s">
        <v>188</v>
      </c>
      <c r="B16" s="123" t="s">
        <v>189</v>
      </c>
      <c r="C16" s="124" t="s">
        <v>1017</v>
      </c>
      <c r="D16" s="125">
        <v>600000</v>
      </c>
      <c r="E16" s="126"/>
      <c r="F16" s="126" t="s">
        <v>1018</v>
      </c>
      <c r="G16" s="126"/>
      <c r="H16" s="126" t="s">
        <v>1019</v>
      </c>
      <c r="I16" s="126" t="s">
        <v>1020</v>
      </c>
      <c r="J16" s="123" t="s">
        <v>1021</v>
      </c>
    </row>
  </sheetData>
  <sheetProtection formatCells="0" formatColumns="0" formatRows="0"/>
  <mergeCells count="12"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88888888888889" right="0.388888888888889" top="0.588888888888889" bottom="0.388888888888889" header="0.2" footer="0.2"/>
  <pageSetup paperSize="9" scale="70" orientation="landscape" horizontalDpi="300" verticalDpi="300"/>
  <headerFooter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showZeros="0" workbookViewId="0">
      <selection activeCell="A2" sqref="$A2:$XFD2"/>
    </sheetView>
  </sheetViews>
  <sheetFormatPr defaultColWidth="9" defaultRowHeight="23.25" customHeight="1"/>
  <cols>
    <col min="1" max="1" width="24.1666666666667" customWidth="1"/>
    <col min="2" max="2" width="15.3333333333333" customWidth="1"/>
    <col min="3" max="3" width="13.8333333333333" customWidth="1"/>
    <col min="4" max="4" width="12.5" customWidth="1"/>
    <col min="5" max="5" width="10.6666666666667" customWidth="1"/>
    <col min="6" max="6" width="12" customWidth="1"/>
    <col min="7" max="7" width="11.5" customWidth="1"/>
    <col min="8" max="9" width="13.1666666666667" customWidth="1"/>
    <col min="10" max="10" width="17" customWidth="1"/>
    <col min="11" max="11" width="36.6666666666667" customWidth="1"/>
    <col min="12" max="13" width="29.8333333333333" customWidth="1"/>
  </cols>
  <sheetData>
    <row r="1" customHeight="1" spans="1:13">
      <c r="A1" s="90" t="s">
        <v>1022</v>
      </c>
      <c r="M1" s="108"/>
    </row>
    <row r="2" customHeight="1" spans="1:13">
      <c r="A2" s="91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customHeight="1" spans="3:13">
      <c r="C3" s="92"/>
      <c r="D3" s="92"/>
      <c r="E3" s="92"/>
      <c r="F3" s="92"/>
      <c r="G3" s="92"/>
      <c r="H3" s="92"/>
      <c r="I3" s="92"/>
      <c r="J3" s="92"/>
      <c r="K3" s="92"/>
      <c r="L3" s="92"/>
      <c r="M3" s="109" t="s">
        <v>119</v>
      </c>
    </row>
    <row r="4" customHeight="1" spans="1:14">
      <c r="A4" s="93" t="s">
        <v>1023</v>
      </c>
      <c r="B4" s="94" t="s">
        <v>1024</v>
      </c>
      <c r="C4" s="95"/>
      <c r="D4" s="95"/>
      <c r="E4" s="95"/>
      <c r="F4" s="95"/>
      <c r="G4" s="95"/>
      <c r="H4" s="96"/>
      <c r="I4" s="98"/>
      <c r="J4" s="110" t="s">
        <v>1025</v>
      </c>
      <c r="K4" s="30" t="s">
        <v>1026</v>
      </c>
      <c r="L4" s="30" t="s">
        <v>1027</v>
      </c>
      <c r="M4" s="30"/>
      <c r="N4" s="53"/>
    </row>
    <row r="5" customHeight="1" spans="1:14">
      <c r="A5" s="30"/>
      <c r="B5" s="97" t="s">
        <v>974</v>
      </c>
      <c r="C5" s="94" t="s">
        <v>1028</v>
      </c>
      <c r="D5" s="96"/>
      <c r="E5" s="96"/>
      <c r="F5" s="96"/>
      <c r="G5" s="98"/>
      <c r="H5" s="99" t="s">
        <v>1029</v>
      </c>
      <c r="I5" s="111"/>
      <c r="J5" s="102"/>
      <c r="K5" s="30"/>
      <c r="L5" s="30" t="s">
        <v>1030</v>
      </c>
      <c r="M5" s="30" t="s">
        <v>1031</v>
      </c>
      <c r="N5" s="53"/>
    </row>
    <row r="6" ht="47.25" customHeight="1" spans="1:14">
      <c r="A6" s="30"/>
      <c r="B6" s="30"/>
      <c r="C6" s="100" t="s">
        <v>621</v>
      </c>
      <c r="D6" s="100" t="s">
        <v>124</v>
      </c>
      <c r="E6" s="101" t="s">
        <v>123</v>
      </c>
      <c r="F6" s="100" t="s">
        <v>1032</v>
      </c>
      <c r="G6" s="100" t="s">
        <v>1033</v>
      </c>
      <c r="H6" s="102" t="s">
        <v>539</v>
      </c>
      <c r="I6" s="102" t="s">
        <v>540</v>
      </c>
      <c r="J6" s="112"/>
      <c r="K6" s="30"/>
      <c r="L6" s="30"/>
      <c r="M6" s="30"/>
      <c r="N6" s="53"/>
    </row>
    <row r="7" s="77" customFormat="1" customHeight="1" spans="1:14">
      <c r="A7" s="103" t="s">
        <v>169</v>
      </c>
      <c r="B7" s="104">
        <v>345878</v>
      </c>
      <c r="C7" s="104">
        <v>345878</v>
      </c>
      <c r="D7" s="105">
        <v>0</v>
      </c>
      <c r="E7" s="106">
        <v>0</v>
      </c>
      <c r="F7" s="107">
        <v>0</v>
      </c>
      <c r="G7" s="104">
        <v>0</v>
      </c>
      <c r="H7" s="104">
        <v>345878</v>
      </c>
      <c r="I7" s="105">
        <v>0</v>
      </c>
      <c r="J7" s="103" t="s">
        <v>1034</v>
      </c>
      <c r="K7" s="113" t="s">
        <v>1035</v>
      </c>
      <c r="L7" s="103" t="s">
        <v>1036</v>
      </c>
      <c r="M7" s="103" t="s">
        <v>1036</v>
      </c>
      <c r="N7" s="114"/>
    </row>
    <row r="8" customHeight="1" spans="1:1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customHeight="1" spans="2:11">
      <c r="B9" s="77"/>
      <c r="C9" s="77"/>
      <c r="D9" s="77"/>
      <c r="E9" s="77"/>
      <c r="F9" s="77"/>
      <c r="G9" s="77"/>
      <c r="H9" s="77"/>
      <c r="I9" s="77"/>
      <c r="J9" s="77"/>
      <c r="K9" s="77"/>
    </row>
    <row r="10" customHeight="1" spans="4:10">
      <c r="D10" s="77"/>
      <c r="E10" s="77"/>
      <c r="F10" s="77"/>
      <c r="G10" s="77"/>
      <c r="H10" s="77"/>
      <c r="J10" s="77"/>
    </row>
    <row r="11" customHeight="1" spans="5:6">
      <c r="E11" s="77"/>
      <c r="F11" s="77"/>
    </row>
    <row r="15" customHeight="1" spans="13:13">
      <c r="M15" s="77"/>
    </row>
  </sheetData>
  <sheetProtection formatCells="0" formatColumns="0" formatRows="0"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588888888888889" right="0.388888888888889" top="0.588888888888889" bottom="0.388888888888889" header="0.5" footer="0.5"/>
  <pageSetup paperSize="9" scale="70" orientation="landscape" horizontalDpi="300" verticalDpi="300"/>
  <headerFooter alignWithMargins="0"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1"/>
  <sheetViews>
    <sheetView showGridLines="0" showZeros="0" workbookViewId="0">
      <selection activeCell="O21" sqref="O21"/>
    </sheetView>
  </sheetViews>
  <sheetFormatPr defaultColWidth="9" defaultRowHeight="11.25"/>
  <sheetData>
    <row r="1" ht="15.95" customHeight="1" spans="1:1">
      <c r="A1" s="78" t="s">
        <v>1037</v>
      </c>
    </row>
    <row r="2" ht="30" customHeight="1" spans="1:20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ht="15" customHeight="1" spans="20:20">
      <c r="T3" s="89" t="s">
        <v>119</v>
      </c>
    </row>
    <row r="4" ht="23.1" customHeight="1" spans="1:20">
      <c r="A4" s="80" t="s">
        <v>131</v>
      </c>
      <c r="B4" s="80" t="s">
        <v>1038</v>
      </c>
      <c r="C4" s="80" t="s">
        <v>1039</v>
      </c>
      <c r="D4" s="80" t="s">
        <v>1040</v>
      </c>
      <c r="E4" s="80" t="s">
        <v>1041</v>
      </c>
      <c r="F4" s="80" t="s">
        <v>1042</v>
      </c>
      <c r="G4" s="80" t="s">
        <v>121</v>
      </c>
      <c r="H4" s="80" t="s">
        <v>1043</v>
      </c>
      <c r="I4" s="80"/>
      <c r="J4" s="80"/>
      <c r="K4" s="80"/>
      <c r="L4" s="80"/>
      <c r="M4" s="80"/>
      <c r="N4" s="80"/>
      <c r="O4" s="80"/>
      <c r="P4" s="84" t="s">
        <v>124</v>
      </c>
      <c r="Q4" s="84" t="s">
        <v>1044</v>
      </c>
      <c r="R4" s="84" t="s">
        <v>1045</v>
      </c>
      <c r="S4" s="84" t="s">
        <v>128</v>
      </c>
      <c r="T4" s="84" t="s">
        <v>1046</v>
      </c>
    </row>
    <row r="5" ht="23.1" customHeight="1" spans="1:20">
      <c r="A5" s="80"/>
      <c r="B5" s="80"/>
      <c r="C5" s="80"/>
      <c r="D5" s="80"/>
      <c r="E5" s="80"/>
      <c r="F5" s="80"/>
      <c r="G5" s="80"/>
      <c r="H5" s="80" t="s">
        <v>966</v>
      </c>
      <c r="I5" s="85" t="s">
        <v>1047</v>
      </c>
      <c r="J5" s="86" t="s">
        <v>123</v>
      </c>
      <c r="K5" s="86"/>
      <c r="L5" s="86"/>
      <c r="M5" s="86"/>
      <c r="N5" s="86"/>
      <c r="O5" s="86"/>
      <c r="P5" s="87"/>
      <c r="Q5" s="87"/>
      <c r="R5" s="87"/>
      <c r="S5" s="87"/>
      <c r="T5" s="87"/>
    </row>
    <row r="6" ht="48.95" customHeight="1" spans="1:20">
      <c r="A6" s="80"/>
      <c r="B6" s="80"/>
      <c r="C6" s="80"/>
      <c r="D6" s="80"/>
      <c r="E6" s="80"/>
      <c r="F6" s="80"/>
      <c r="G6" s="80"/>
      <c r="H6" s="80"/>
      <c r="I6" s="85"/>
      <c r="J6" s="80" t="s">
        <v>966</v>
      </c>
      <c r="K6" s="85" t="s">
        <v>1048</v>
      </c>
      <c r="L6" s="85" t="s">
        <v>1049</v>
      </c>
      <c r="M6" s="85" t="s">
        <v>1050</v>
      </c>
      <c r="N6" s="85" t="s">
        <v>1051</v>
      </c>
      <c r="O6" s="85" t="s">
        <v>128</v>
      </c>
      <c r="P6" s="88"/>
      <c r="Q6" s="88"/>
      <c r="R6" s="88"/>
      <c r="S6" s="88"/>
      <c r="T6" s="88"/>
    </row>
    <row r="7" s="77" customFormat="1" ht="18.95" customHeight="1" spans="1:20">
      <c r="A7" s="81" t="s">
        <v>328</v>
      </c>
      <c r="B7" s="81"/>
      <c r="C7" s="81"/>
      <c r="D7" s="81"/>
      <c r="E7" s="81"/>
      <c r="F7" s="81"/>
      <c r="G7" s="82">
        <v>6011410</v>
      </c>
      <c r="H7" s="83">
        <v>3927410</v>
      </c>
      <c r="I7" s="83">
        <v>3837410</v>
      </c>
      <c r="J7" s="82">
        <v>90000</v>
      </c>
      <c r="K7" s="82">
        <v>0</v>
      </c>
      <c r="L7" s="82">
        <v>0</v>
      </c>
      <c r="M7" s="82">
        <v>0</v>
      </c>
      <c r="N7" s="82">
        <v>0</v>
      </c>
      <c r="O7" s="82">
        <v>90000</v>
      </c>
      <c r="P7" s="82">
        <v>7000</v>
      </c>
      <c r="Q7" s="82">
        <v>0</v>
      </c>
      <c r="R7" s="82">
        <v>285000</v>
      </c>
      <c r="S7" s="82">
        <v>1082000</v>
      </c>
      <c r="T7" s="82">
        <v>710000</v>
      </c>
    </row>
    <row r="8" ht="18.95" customHeight="1" spans="1:20">
      <c r="A8" s="81" t="s">
        <v>137</v>
      </c>
      <c r="B8" s="81" t="s">
        <v>1052</v>
      </c>
      <c r="C8" s="81" t="s">
        <v>1053</v>
      </c>
      <c r="D8" s="81"/>
      <c r="E8" s="81" t="s">
        <v>1054</v>
      </c>
      <c r="F8" s="81"/>
      <c r="G8" s="82">
        <v>9900</v>
      </c>
      <c r="H8" s="83">
        <v>9900</v>
      </c>
      <c r="I8" s="83">
        <v>9900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</row>
    <row r="9" ht="18.95" customHeight="1" spans="1:20">
      <c r="A9" s="81" t="s">
        <v>137</v>
      </c>
      <c r="B9" s="81" t="s">
        <v>1052</v>
      </c>
      <c r="C9" s="81" t="s">
        <v>1055</v>
      </c>
      <c r="D9" s="81"/>
      <c r="E9" s="81" t="s">
        <v>1056</v>
      </c>
      <c r="F9" s="81"/>
      <c r="G9" s="82">
        <v>2160</v>
      </c>
      <c r="H9" s="83">
        <v>2160</v>
      </c>
      <c r="I9" s="83">
        <v>2160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</row>
    <row r="10" ht="18.95" customHeight="1" spans="1:20">
      <c r="A10" s="81" t="s">
        <v>279</v>
      </c>
      <c r="B10" s="81" t="s">
        <v>1057</v>
      </c>
      <c r="C10" s="81" t="s">
        <v>1055</v>
      </c>
      <c r="D10" s="81"/>
      <c r="E10" s="81" t="s">
        <v>1058</v>
      </c>
      <c r="F10" s="81" t="s">
        <v>1059</v>
      </c>
      <c r="G10" s="82">
        <v>40000</v>
      </c>
      <c r="H10" s="83">
        <v>40000</v>
      </c>
      <c r="I10" s="83">
        <v>40000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</row>
    <row r="11" ht="18.95" customHeight="1" spans="1:20">
      <c r="A11" s="81" t="s">
        <v>279</v>
      </c>
      <c r="B11" s="81" t="s">
        <v>1060</v>
      </c>
      <c r="C11" s="81" t="s">
        <v>1061</v>
      </c>
      <c r="D11" s="81"/>
      <c r="E11" s="81" t="s">
        <v>1062</v>
      </c>
      <c r="F11" s="81" t="s">
        <v>1063</v>
      </c>
      <c r="G11" s="82">
        <v>15000</v>
      </c>
      <c r="H11" s="83">
        <v>15000</v>
      </c>
      <c r="I11" s="83">
        <v>15000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</row>
    <row r="12" ht="18.95" customHeight="1" spans="1:20">
      <c r="A12" s="81" t="s">
        <v>279</v>
      </c>
      <c r="B12" s="81" t="s">
        <v>1064</v>
      </c>
      <c r="C12" s="81" t="s">
        <v>1065</v>
      </c>
      <c r="D12" s="81"/>
      <c r="E12" s="81" t="s">
        <v>1066</v>
      </c>
      <c r="F12" s="81" t="s">
        <v>1063</v>
      </c>
      <c r="G12" s="82">
        <v>30000</v>
      </c>
      <c r="H12" s="83">
        <v>30000</v>
      </c>
      <c r="I12" s="83">
        <v>30000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</row>
    <row r="13" ht="18.95" customHeight="1" spans="1:20">
      <c r="A13" s="81" t="s">
        <v>279</v>
      </c>
      <c r="B13" s="81" t="s">
        <v>1067</v>
      </c>
      <c r="C13" s="81" t="s">
        <v>1068</v>
      </c>
      <c r="D13" s="81"/>
      <c r="E13" s="81" t="s">
        <v>1056</v>
      </c>
      <c r="F13" s="81" t="s">
        <v>1063</v>
      </c>
      <c r="G13" s="82">
        <v>2500</v>
      </c>
      <c r="H13" s="83">
        <v>2500</v>
      </c>
      <c r="I13" s="83">
        <v>2500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</row>
    <row r="14" ht="18.95" customHeight="1" spans="1:20">
      <c r="A14" s="81" t="s">
        <v>293</v>
      </c>
      <c r="B14" s="81" t="s">
        <v>1069</v>
      </c>
      <c r="C14" s="81" t="s">
        <v>1070</v>
      </c>
      <c r="D14" s="81"/>
      <c r="E14" s="81" t="s">
        <v>1062</v>
      </c>
      <c r="F14" s="81" t="s">
        <v>1063</v>
      </c>
      <c r="G14" s="82">
        <v>3000</v>
      </c>
      <c r="H14" s="83">
        <v>3000</v>
      </c>
      <c r="I14" s="83">
        <v>3000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</row>
    <row r="15" ht="18.95" customHeight="1" spans="1:20">
      <c r="A15" s="81" t="s">
        <v>293</v>
      </c>
      <c r="B15" s="81" t="s">
        <v>1071</v>
      </c>
      <c r="C15" s="81" t="s">
        <v>1072</v>
      </c>
      <c r="D15" s="81"/>
      <c r="E15" s="81" t="s">
        <v>1062</v>
      </c>
      <c r="F15" s="81" t="s">
        <v>1063</v>
      </c>
      <c r="G15" s="82">
        <v>3500</v>
      </c>
      <c r="H15" s="83">
        <v>3500</v>
      </c>
      <c r="I15" s="83">
        <v>3500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</row>
    <row r="16" ht="18.95" customHeight="1" spans="1:20">
      <c r="A16" s="81" t="s">
        <v>293</v>
      </c>
      <c r="B16" s="81" t="s">
        <v>1073</v>
      </c>
      <c r="C16" s="81" t="s">
        <v>1074</v>
      </c>
      <c r="D16" s="81"/>
      <c r="E16" s="81" t="s">
        <v>1056</v>
      </c>
      <c r="F16" s="81" t="s">
        <v>1063</v>
      </c>
      <c r="G16" s="82">
        <v>15000</v>
      </c>
      <c r="H16" s="83">
        <v>15000</v>
      </c>
      <c r="I16" s="83">
        <v>15000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</row>
    <row r="17" ht="18.95" customHeight="1" spans="1:20">
      <c r="A17" s="81" t="s">
        <v>293</v>
      </c>
      <c r="B17" s="81" t="s">
        <v>1075</v>
      </c>
      <c r="C17" s="81" t="s">
        <v>1076</v>
      </c>
      <c r="D17" s="81"/>
      <c r="E17" s="81" t="s">
        <v>1056</v>
      </c>
      <c r="F17" s="81" t="s">
        <v>1063</v>
      </c>
      <c r="G17" s="82">
        <v>12000</v>
      </c>
      <c r="H17" s="83">
        <v>12000</v>
      </c>
      <c r="I17" s="83">
        <v>12000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</row>
    <row r="18" ht="18.95" customHeight="1" spans="1:20">
      <c r="A18" s="81" t="s">
        <v>293</v>
      </c>
      <c r="B18" s="81" t="s">
        <v>1077</v>
      </c>
      <c r="C18" s="81" t="s">
        <v>1055</v>
      </c>
      <c r="D18" s="81"/>
      <c r="E18" s="81" t="s">
        <v>1056</v>
      </c>
      <c r="F18" s="81" t="s">
        <v>1078</v>
      </c>
      <c r="G18" s="82">
        <v>6000</v>
      </c>
      <c r="H18" s="83">
        <v>6000</v>
      </c>
      <c r="I18" s="83">
        <v>6000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</row>
    <row r="19" ht="18.95" customHeight="1" spans="1:20">
      <c r="A19" s="81" t="s">
        <v>293</v>
      </c>
      <c r="B19" s="81" t="s">
        <v>1079</v>
      </c>
      <c r="C19" s="81" t="s">
        <v>1079</v>
      </c>
      <c r="D19" s="81"/>
      <c r="E19" s="81" t="s">
        <v>1062</v>
      </c>
      <c r="F19" s="81" t="s">
        <v>1063</v>
      </c>
      <c r="G19" s="82">
        <v>2000</v>
      </c>
      <c r="H19" s="83">
        <v>2000</v>
      </c>
      <c r="I19" s="83">
        <v>2000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</row>
    <row r="20" ht="18.95" customHeight="1" spans="1:20">
      <c r="A20" s="81" t="s">
        <v>293</v>
      </c>
      <c r="B20" s="81" t="s">
        <v>1080</v>
      </c>
      <c r="C20" s="81" t="s">
        <v>1081</v>
      </c>
      <c r="D20" s="81"/>
      <c r="E20" s="81" t="s">
        <v>1054</v>
      </c>
      <c r="F20" s="81" t="s">
        <v>1082</v>
      </c>
      <c r="G20" s="82">
        <v>3000</v>
      </c>
      <c r="H20" s="83">
        <v>3000</v>
      </c>
      <c r="I20" s="83">
        <v>3000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</row>
    <row r="21" ht="18.95" customHeight="1" spans="1:20">
      <c r="A21" s="81" t="s">
        <v>293</v>
      </c>
      <c r="B21" s="81" t="s">
        <v>1083</v>
      </c>
      <c r="C21" s="81" t="s">
        <v>1083</v>
      </c>
      <c r="D21" s="81"/>
      <c r="E21" s="81" t="s">
        <v>1056</v>
      </c>
      <c r="F21" s="81" t="s">
        <v>1082</v>
      </c>
      <c r="G21" s="82">
        <v>6000</v>
      </c>
      <c r="H21" s="83">
        <v>6000</v>
      </c>
      <c r="I21" s="83">
        <v>6000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</row>
    <row r="22" ht="18.95" customHeight="1" spans="1:20">
      <c r="A22" s="81" t="s">
        <v>251</v>
      </c>
      <c r="B22" s="81" t="s">
        <v>1084</v>
      </c>
      <c r="C22" s="81" t="s">
        <v>1085</v>
      </c>
      <c r="D22" s="81"/>
      <c r="E22" s="81"/>
      <c r="F22" s="81"/>
      <c r="G22" s="82">
        <v>100000</v>
      </c>
      <c r="H22" s="83">
        <v>100000</v>
      </c>
      <c r="I22" s="83">
        <v>100000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</row>
    <row r="23" ht="18.95" customHeight="1" spans="1:20">
      <c r="A23" s="81" t="s">
        <v>301</v>
      </c>
      <c r="B23" s="81" t="s">
        <v>1086</v>
      </c>
      <c r="C23" s="81" t="s">
        <v>1087</v>
      </c>
      <c r="D23" s="81"/>
      <c r="E23" s="81"/>
      <c r="F23" s="81"/>
      <c r="G23" s="82">
        <v>350000</v>
      </c>
      <c r="H23" s="83">
        <v>100000</v>
      </c>
      <c r="I23" s="83">
        <v>100000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120000</v>
      </c>
      <c r="S23" s="82">
        <v>0</v>
      </c>
      <c r="T23" s="82">
        <v>130000</v>
      </c>
    </row>
    <row r="24" ht="18.95" customHeight="1" spans="1:20">
      <c r="A24" s="81" t="s">
        <v>301</v>
      </c>
      <c r="B24" s="81" t="s">
        <v>1088</v>
      </c>
      <c r="C24" s="81" t="s">
        <v>1087</v>
      </c>
      <c r="D24" s="81"/>
      <c r="E24" s="81"/>
      <c r="F24" s="81"/>
      <c r="G24" s="82">
        <v>260000</v>
      </c>
      <c r="H24" s="83">
        <v>50000</v>
      </c>
      <c r="I24" s="83">
        <v>50000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210000</v>
      </c>
    </row>
    <row r="25" ht="18.95" customHeight="1" spans="1:20">
      <c r="A25" s="81" t="s">
        <v>233</v>
      </c>
      <c r="B25" s="81" t="s">
        <v>1052</v>
      </c>
      <c r="C25" s="81" t="s">
        <v>1053</v>
      </c>
      <c r="D25" s="81"/>
      <c r="E25" s="81" t="s">
        <v>1062</v>
      </c>
      <c r="F25" s="81" t="s">
        <v>1063</v>
      </c>
      <c r="G25" s="82">
        <v>3000</v>
      </c>
      <c r="H25" s="83">
        <v>3000</v>
      </c>
      <c r="I25" s="83">
        <v>3000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</row>
    <row r="26" ht="18.95" customHeight="1" spans="1:20">
      <c r="A26" s="81" t="s">
        <v>233</v>
      </c>
      <c r="B26" s="81" t="s">
        <v>1052</v>
      </c>
      <c r="C26" s="81" t="s">
        <v>1068</v>
      </c>
      <c r="D26" s="81"/>
      <c r="E26" s="81" t="s">
        <v>1089</v>
      </c>
      <c r="F26" s="81" t="s">
        <v>1063</v>
      </c>
      <c r="G26" s="82">
        <v>10000</v>
      </c>
      <c r="H26" s="83">
        <v>10000</v>
      </c>
      <c r="I26" s="83">
        <v>10000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</row>
    <row r="27" ht="18.95" customHeight="1" spans="1:20">
      <c r="A27" s="81" t="s">
        <v>233</v>
      </c>
      <c r="B27" s="81" t="s">
        <v>1052</v>
      </c>
      <c r="C27" s="81" t="s">
        <v>1090</v>
      </c>
      <c r="D27" s="81"/>
      <c r="E27" s="81" t="s">
        <v>1066</v>
      </c>
      <c r="F27" s="81" t="s">
        <v>1063</v>
      </c>
      <c r="G27" s="82">
        <v>18000</v>
      </c>
      <c r="H27" s="83">
        <v>18000</v>
      </c>
      <c r="I27" s="83">
        <v>18000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</row>
    <row r="28" ht="18.95" customHeight="1" spans="1:20">
      <c r="A28" s="81" t="s">
        <v>319</v>
      </c>
      <c r="B28" s="81" t="s">
        <v>1052</v>
      </c>
      <c r="C28" s="81" t="s">
        <v>1081</v>
      </c>
      <c r="D28" s="81"/>
      <c r="E28" s="81" t="s">
        <v>417</v>
      </c>
      <c r="F28" s="81" t="s">
        <v>1082</v>
      </c>
      <c r="G28" s="82">
        <v>10000</v>
      </c>
      <c r="H28" s="83">
        <v>10000</v>
      </c>
      <c r="I28" s="83">
        <v>10000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</row>
    <row r="29" ht="18.95" customHeight="1" spans="1:20">
      <c r="A29" s="81" t="s">
        <v>319</v>
      </c>
      <c r="B29" s="81" t="s">
        <v>1052</v>
      </c>
      <c r="C29" s="81" t="s">
        <v>1055</v>
      </c>
      <c r="D29" s="81"/>
      <c r="E29" s="81" t="s">
        <v>417</v>
      </c>
      <c r="F29" s="81" t="s">
        <v>1059</v>
      </c>
      <c r="G29" s="82">
        <v>15000</v>
      </c>
      <c r="H29" s="83">
        <v>15000</v>
      </c>
      <c r="I29" s="83">
        <v>15000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</row>
    <row r="30" ht="18.95" customHeight="1" spans="1:20">
      <c r="A30" s="81" t="s">
        <v>319</v>
      </c>
      <c r="B30" s="81" t="s">
        <v>1052</v>
      </c>
      <c r="C30" s="81" t="s">
        <v>1074</v>
      </c>
      <c r="D30" s="81"/>
      <c r="E30" s="81" t="s">
        <v>1056</v>
      </c>
      <c r="F30" s="81" t="s">
        <v>1063</v>
      </c>
      <c r="G30" s="82">
        <v>10000</v>
      </c>
      <c r="H30" s="83">
        <v>10000</v>
      </c>
      <c r="I30" s="83">
        <v>10000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</row>
    <row r="31" ht="18.95" customHeight="1" spans="1:20">
      <c r="A31" s="81" t="s">
        <v>319</v>
      </c>
      <c r="B31" s="81" t="s">
        <v>1052</v>
      </c>
      <c r="C31" s="81" t="s">
        <v>1076</v>
      </c>
      <c r="D31" s="81"/>
      <c r="E31" s="81" t="s">
        <v>1091</v>
      </c>
      <c r="F31" s="81" t="s">
        <v>1063</v>
      </c>
      <c r="G31" s="82">
        <v>32000</v>
      </c>
      <c r="H31" s="83">
        <v>32000</v>
      </c>
      <c r="I31" s="83">
        <v>32000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</row>
    <row r="32" ht="18.95" customHeight="1" spans="1:20">
      <c r="A32" s="81" t="s">
        <v>255</v>
      </c>
      <c r="B32" s="81" t="s">
        <v>1092</v>
      </c>
      <c r="C32" s="81" t="s">
        <v>1076</v>
      </c>
      <c r="D32" s="81"/>
      <c r="E32" s="81" t="s">
        <v>1056</v>
      </c>
      <c r="F32" s="81" t="s">
        <v>1063</v>
      </c>
      <c r="G32" s="82">
        <v>10000</v>
      </c>
      <c r="H32" s="83">
        <v>10000</v>
      </c>
      <c r="I32" s="83">
        <v>10000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</row>
    <row r="33" ht="18.95" customHeight="1" spans="1:20">
      <c r="A33" s="81" t="s">
        <v>255</v>
      </c>
      <c r="B33" s="81" t="s">
        <v>1067</v>
      </c>
      <c r="C33" s="81" t="s">
        <v>1093</v>
      </c>
      <c r="D33" s="81" t="s">
        <v>1094</v>
      </c>
      <c r="E33" s="81" t="s">
        <v>1062</v>
      </c>
      <c r="F33" s="81" t="s">
        <v>1063</v>
      </c>
      <c r="G33" s="82">
        <v>15000</v>
      </c>
      <c r="H33" s="83">
        <v>15000</v>
      </c>
      <c r="I33" s="83">
        <v>15000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</row>
    <row r="34" ht="18.95" customHeight="1" spans="1:20">
      <c r="A34" s="81" t="s">
        <v>255</v>
      </c>
      <c r="B34" s="81" t="s">
        <v>1079</v>
      </c>
      <c r="C34" s="81" t="s">
        <v>1079</v>
      </c>
      <c r="D34" s="81"/>
      <c r="E34" s="81" t="s">
        <v>1062</v>
      </c>
      <c r="F34" s="81" t="s">
        <v>1063</v>
      </c>
      <c r="G34" s="82">
        <v>1000</v>
      </c>
      <c r="H34" s="83">
        <v>1000</v>
      </c>
      <c r="I34" s="83">
        <v>1000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</row>
    <row r="35" ht="18.95" customHeight="1" spans="1:20">
      <c r="A35" s="81" t="s">
        <v>255</v>
      </c>
      <c r="B35" s="81" t="s">
        <v>1095</v>
      </c>
      <c r="C35" s="81" t="s">
        <v>1081</v>
      </c>
      <c r="D35" s="81"/>
      <c r="E35" s="81" t="s">
        <v>1056</v>
      </c>
      <c r="F35" s="81" t="s">
        <v>1096</v>
      </c>
      <c r="G35" s="82">
        <v>4000</v>
      </c>
      <c r="H35" s="83">
        <v>4000</v>
      </c>
      <c r="I35" s="83">
        <v>4000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</row>
    <row r="36" ht="18.95" customHeight="1" spans="1:20">
      <c r="A36" s="81" t="s">
        <v>167</v>
      </c>
      <c r="B36" s="81" t="s">
        <v>1097</v>
      </c>
      <c r="C36" s="81" t="s">
        <v>1081</v>
      </c>
      <c r="D36" s="81" t="s">
        <v>1098</v>
      </c>
      <c r="E36" s="81" t="s">
        <v>1089</v>
      </c>
      <c r="F36" s="81" t="s">
        <v>1082</v>
      </c>
      <c r="G36" s="82">
        <v>3250</v>
      </c>
      <c r="H36" s="83">
        <v>3250</v>
      </c>
      <c r="I36" s="83">
        <v>3250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</row>
    <row r="37" ht="18.95" customHeight="1" spans="1:20">
      <c r="A37" s="81" t="s">
        <v>185</v>
      </c>
      <c r="B37" s="81" t="s">
        <v>1092</v>
      </c>
      <c r="C37" s="81" t="s">
        <v>1076</v>
      </c>
      <c r="D37" s="81"/>
      <c r="E37" s="81" t="s">
        <v>1056</v>
      </c>
      <c r="F37" s="81" t="s">
        <v>1063</v>
      </c>
      <c r="G37" s="82">
        <v>12000</v>
      </c>
      <c r="H37" s="83">
        <v>12000</v>
      </c>
      <c r="I37" s="83">
        <v>12000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</row>
    <row r="38" ht="18.95" customHeight="1" spans="1:20">
      <c r="A38" s="81" t="s">
        <v>185</v>
      </c>
      <c r="B38" s="81" t="s">
        <v>1067</v>
      </c>
      <c r="C38" s="81" t="s">
        <v>1093</v>
      </c>
      <c r="D38" s="81"/>
      <c r="E38" s="81" t="s">
        <v>1056</v>
      </c>
      <c r="F38" s="81" t="s">
        <v>1063</v>
      </c>
      <c r="G38" s="82">
        <v>10000</v>
      </c>
      <c r="H38" s="83">
        <v>10000</v>
      </c>
      <c r="I38" s="83">
        <v>10000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</row>
    <row r="39" ht="18.95" customHeight="1" spans="1:20">
      <c r="A39" s="81" t="s">
        <v>185</v>
      </c>
      <c r="B39" s="81" t="s">
        <v>1077</v>
      </c>
      <c r="C39" s="81" t="s">
        <v>1055</v>
      </c>
      <c r="D39" s="81"/>
      <c r="E39" s="81" t="s">
        <v>1062</v>
      </c>
      <c r="F39" s="81" t="s">
        <v>1099</v>
      </c>
      <c r="G39" s="82">
        <v>5000</v>
      </c>
      <c r="H39" s="83">
        <v>5000</v>
      </c>
      <c r="I39" s="83">
        <v>5000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</row>
    <row r="40" ht="18.95" customHeight="1" spans="1:20">
      <c r="A40" s="81" t="s">
        <v>201</v>
      </c>
      <c r="B40" s="81" t="s">
        <v>1092</v>
      </c>
      <c r="C40" s="81" t="s">
        <v>1076</v>
      </c>
      <c r="D40" s="81"/>
      <c r="E40" s="81" t="s">
        <v>1054</v>
      </c>
      <c r="F40" s="81" t="s">
        <v>1063</v>
      </c>
      <c r="G40" s="82">
        <v>15000</v>
      </c>
      <c r="H40" s="83">
        <v>15000</v>
      </c>
      <c r="I40" s="83">
        <v>15000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</row>
    <row r="41" ht="18.95" customHeight="1" spans="1:20">
      <c r="A41" s="81" t="s">
        <v>201</v>
      </c>
      <c r="B41" s="81" t="s">
        <v>1067</v>
      </c>
      <c r="C41" s="81" t="s">
        <v>1093</v>
      </c>
      <c r="D41" s="81"/>
      <c r="E41" s="81" t="s">
        <v>1062</v>
      </c>
      <c r="F41" s="81" t="s">
        <v>1063</v>
      </c>
      <c r="G41" s="82">
        <v>2000</v>
      </c>
      <c r="H41" s="83">
        <v>2000</v>
      </c>
      <c r="I41" s="83">
        <v>2000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</row>
    <row r="42" ht="18.95" customHeight="1" spans="1:20">
      <c r="A42" s="81" t="s">
        <v>201</v>
      </c>
      <c r="B42" s="81" t="s">
        <v>1071</v>
      </c>
      <c r="C42" s="81" t="s">
        <v>1053</v>
      </c>
      <c r="D42" s="81"/>
      <c r="E42" s="81" t="s">
        <v>1062</v>
      </c>
      <c r="F42" s="81" t="s">
        <v>1063</v>
      </c>
      <c r="G42" s="82">
        <v>4000</v>
      </c>
      <c r="H42" s="83">
        <v>4000</v>
      </c>
      <c r="I42" s="83">
        <v>4000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</row>
    <row r="43" ht="18.95" customHeight="1" spans="1:20">
      <c r="A43" s="81" t="s">
        <v>215</v>
      </c>
      <c r="B43" s="81" t="s">
        <v>1052</v>
      </c>
      <c r="C43" s="81" t="s">
        <v>1090</v>
      </c>
      <c r="D43" s="81"/>
      <c r="E43" s="81" t="s">
        <v>1062</v>
      </c>
      <c r="F43" s="81"/>
      <c r="G43" s="82">
        <v>3000</v>
      </c>
      <c r="H43" s="83">
        <v>3000</v>
      </c>
      <c r="I43" s="83">
        <v>3000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</row>
    <row r="44" ht="18.95" customHeight="1" spans="1:20">
      <c r="A44" s="81" t="s">
        <v>235</v>
      </c>
      <c r="B44" s="81" t="s">
        <v>1100</v>
      </c>
      <c r="C44" s="81" t="s">
        <v>1101</v>
      </c>
      <c r="D44" s="81"/>
      <c r="E44" s="81" t="s">
        <v>1056</v>
      </c>
      <c r="F44" s="81" t="s">
        <v>1082</v>
      </c>
      <c r="G44" s="82">
        <v>10000</v>
      </c>
      <c r="H44" s="83">
        <v>10000</v>
      </c>
      <c r="I44" s="83">
        <v>10000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</row>
    <row r="45" ht="18.95" customHeight="1" spans="1:20">
      <c r="A45" s="81" t="s">
        <v>235</v>
      </c>
      <c r="B45" s="81" t="s">
        <v>1071</v>
      </c>
      <c r="C45" s="81" t="s">
        <v>1072</v>
      </c>
      <c r="D45" s="81"/>
      <c r="E45" s="81" t="s">
        <v>1062</v>
      </c>
      <c r="F45" s="81" t="s">
        <v>1063</v>
      </c>
      <c r="G45" s="82">
        <v>10000</v>
      </c>
      <c r="H45" s="83">
        <v>10000</v>
      </c>
      <c r="I45" s="83">
        <v>10000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</row>
    <row r="46" ht="18.95" customHeight="1" spans="1:20">
      <c r="A46" s="81" t="s">
        <v>235</v>
      </c>
      <c r="B46" s="81" t="s">
        <v>1102</v>
      </c>
      <c r="C46" s="81" t="s">
        <v>1103</v>
      </c>
      <c r="D46" s="81"/>
      <c r="E46" s="81" t="s">
        <v>1062</v>
      </c>
      <c r="F46" s="81" t="s">
        <v>1063</v>
      </c>
      <c r="G46" s="82">
        <v>5000</v>
      </c>
      <c r="H46" s="83">
        <v>5000</v>
      </c>
      <c r="I46" s="83">
        <v>5000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</row>
    <row r="47" ht="18.95" customHeight="1" spans="1:20">
      <c r="A47" s="81" t="s">
        <v>235</v>
      </c>
      <c r="B47" s="81" t="s">
        <v>1077</v>
      </c>
      <c r="C47" s="81" t="s">
        <v>1055</v>
      </c>
      <c r="D47" s="81"/>
      <c r="E47" s="81" t="s">
        <v>1056</v>
      </c>
      <c r="F47" s="81" t="s">
        <v>1082</v>
      </c>
      <c r="G47" s="82">
        <v>10000</v>
      </c>
      <c r="H47" s="83">
        <v>10000</v>
      </c>
      <c r="I47" s="83">
        <v>10000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</row>
    <row r="48" ht="18.95" customHeight="1" spans="1:20">
      <c r="A48" s="81" t="s">
        <v>235</v>
      </c>
      <c r="B48" s="81" t="s">
        <v>1092</v>
      </c>
      <c r="C48" s="81" t="s">
        <v>1076</v>
      </c>
      <c r="D48" s="81"/>
      <c r="E48" s="81" t="s">
        <v>1054</v>
      </c>
      <c r="F48" s="81" t="s">
        <v>1063</v>
      </c>
      <c r="G48" s="82">
        <v>15000</v>
      </c>
      <c r="H48" s="83">
        <v>15000</v>
      </c>
      <c r="I48" s="83">
        <v>15000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</row>
    <row r="49" ht="18.95" customHeight="1" spans="1:20">
      <c r="A49" s="81" t="s">
        <v>235</v>
      </c>
      <c r="B49" s="81" t="s">
        <v>1067</v>
      </c>
      <c r="C49" s="81" t="s">
        <v>1093</v>
      </c>
      <c r="D49" s="81"/>
      <c r="E49" s="81" t="s">
        <v>1054</v>
      </c>
      <c r="F49" s="81" t="s">
        <v>1063</v>
      </c>
      <c r="G49" s="82">
        <v>9000</v>
      </c>
      <c r="H49" s="83">
        <v>9000</v>
      </c>
      <c r="I49" s="83">
        <v>9000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</row>
    <row r="50" ht="18.95" customHeight="1" spans="1:20">
      <c r="A50" s="81" t="s">
        <v>191</v>
      </c>
      <c r="B50" s="81" t="s">
        <v>1052</v>
      </c>
      <c r="C50" s="81" t="s">
        <v>1104</v>
      </c>
      <c r="D50" s="81" t="s">
        <v>1105</v>
      </c>
      <c r="E50" s="81" t="s">
        <v>1062</v>
      </c>
      <c r="F50" s="81"/>
      <c r="G50" s="82">
        <v>7000</v>
      </c>
      <c r="H50" s="83">
        <v>7000</v>
      </c>
      <c r="I50" s="83">
        <v>7000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</row>
    <row r="51" ht="18.95" customHeight="1" spans="1:20">
      <c r="A51" s="81" t="s">
        <v>155</v>
      </c>
      <c r="B51" s="81" t="s">
        <v>1071</v>
      </c>
      <c r="C51" s="81" t="s">
        <v>1072</v>
      </c>
      <c r="D51" s="81"/>
      <c r="E51" s="81" t="s">
        <v>1054</v>
      </c>
      <c r="F51" s="81" t="s">
        <v>1063</v>
      </c>
      <c r="G51" s="82">
        <v>12000</v>
      </c>
      <c r="H51" s="83">
        <v>12000</v>
      </c>
      <c r="I51" s="83">
        <v>12000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</row>
    <row r="52" ht="18.95" customHeight="1" spans="1:20">
      <c r="A52" s="81" t="s">
        <v>245</v>
      </c>
      <c r="B52" s="81" t="s">
        <v>1057</v>
      </c>
      <c r="C52" s="81" t="s">
        <v>1055</v>
      </c>
      <c r="D52" s="81"/>
      <c r="E52" s="81" t="s">
        <v>417</v>
      </c>
      <c r="F52" s="81" t="s">
        <v>1082</v>
      </c>
      <c r="G52" s="82">
        <v>20000</v>
      </c>
      <c r="H52" s="83">
        <v>20000</v>
      </c>
      <c r="I52" s="83">
        <v>20000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</row>
    <row r="53" ht="18.95" customHeight="1" spans="1:20">
      <c r="A53" s="81" t="s">
        <v>245</v>
      </c>
      <c r="B53" s="81" t="s">
        <v>1106</v>
      </c>
      <c r="C53" s="81" t="s">
        <v>1107</v>
      </c>
      <c r="D53" s="81"/>
      <c r="E53" s="81" t="s">
        <v>478</v>
      </c>
      <c r="F53" s="81" t="s">
        <v>1108</v>
      </c>
      <c r="G53" s="82">
        <v>10000</v>
      </c>
      <c r="H53" s="83">
        <v>10000</v>
      </c>
      <c r="I53" s="83">
        <v>10000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</row>
    <row r="54" ht="18.95" customHeight="1" spans="1:20">
      <c r="A54" s="81" t="s">
        <v>245</v>
      </c>
      <c r="B54" s="81" t="s">
        <v>1092</v>
      </c>
      <c r="C54" s="81" t="s">
        <v>1076</v>
      </c>
      <c r="D54" s="81"/>
      <c r="E54" s="81" t="s">
        <v>1109</v>
      </c>
      <c r="F54" s="81" t="s">
        <v>1063</v>
      </c>
      <c r="G54" s="82">
        <v>30000</v>
      </c>
      <c r="H54" s="83">
        <v>30000</v>
      </c>
      <c r="I54" s="83">
        <v>30000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</row>
    <row r="55" ht="18.95" customHeight="1" spans="1:20">
      <c r="A55" s="81" t="s">
        <v>245</v>
      </c>
      <c r="B55" s="81" t="s">
        <v>1071</v>
      </c>
      <c r="C55" s="81" t="s">
        <v>1053</v>
      </c>
      <c r="D55" s="81"/>
      <c r="E55" s="81" t="s">
        <v>1091</v>
      </c>
      <c r="F55" s="81" t="s">
        <v>1063</v>
      </c>
      <c r="G55" s="82">
        <v>40000</v>
      </c>
      <c r="H55" s="83">
        <v>40000</v>
      </c>
      <c r="I55" s="83">
        <v>40000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</row>
    <row r="56" ht="18.95" customHeight="1" spans="1:20">
      <c r="A56" s="81" t="s">
        <v>147</v>
      </c>
      <c r="B56" s="81" t="s">
        <v>1092</v>
      </c>
      <c r="C56" s="81" t="s">
        <v>1076</v>
      </c>
      <c r="D56" s="81"/>
      <c r="E56" s="81" t="s">
        <v>417</v>
      </c>
      <c r="F56" s="81" t="s">
        <v>1063</v>
      </c>
      <c r="G56" s="82">
        <v>50000</v>
      </c>
      <c r="H56" s="83">
        <v>50000</v>
      </c>
      <c r="I56" s="83">
        <v>50000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</row>
    <row r="57" ht="18.95" customHeight="1" spans="1:20">
      <c r="A57" s="81" t="s">
        <v>147</v>
      </c>
      <c r="B57" s="81" t="s">
        <v>1106</v>
      </c>
      <c r="C57" s="81" t="s">
        <v>1107</v>
      </c>
      <c r="D57" s="81"/>
      <c r="E57" s="81" t="s">
        <v>476</v>
      </c>
      <c r="F57" s="81" t="s">
        <v>1108</v>
      </c>
      <c r="G57" s="82">
        <v>6000</v>
      </c>
      <c r="H57" s="83">
        <v>6000</v>
      </c>
      <c r="I57" s="83">
        <v>6000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</row>
    <row r="58" ht="18.95" customHeight="1" spans="1:20">
      <c r="A58" s="81" t="s">
        <v>147</v>
      </c>
      <c r="B58" s="81" t="s">
        <v>1071</v>
      </c>
      <c r="C58" s="81" t="s">
        <v>1053</v>
      </c>
      <c r="D58" s="81"/>
      <c r="E58" s="81" t="s">
        <v>1054</v>
      </c>
      <c r="F58" s="81" t="s">
        <v>1063</v>
      </c>
      <c r="G58" s="82">
        <v>25000</v>
      </c>
      <c r="H58" s="83">
        <v>25000</v>
      </c>
      <c r="I58" s="83">
        <v>25000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</row>
    <row r="59" ht="18.95" customHeight="1" spans="1:20">
      <c r="A59" s="81" t="s">
        <v>147</v>
      </c>
      <c r="B59" s="81" t="s">
        <v>1057</v>
      </c>
      <c r="C59" s="81" t="s">
        <v>1055</v>
      </c>
      <c r="D59" s="81"/>
      <c r="E59" s="81" t="s">
        <v>476</v>
      </c>
      <c r="F59" s="81" t="s">
        <v>1078</v>
      </c>
      <c r="G59" s="82">
        <v>15000</v>
      </c>
      <c r="H59" s="83">
        <v>15000</v>
      </c>
      <c r="I59" s="83">
        <v>15000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</row>
    <row r="60" ht="18.95" customHeight="1" spans="1:20">
      <c r="A60" s="81" t="s">
        <v>225</v>
      </c>
      <c r="B60" s="81" t="s">
        <v>1060</v>
      </c>
      <c r="C60" s="81" t="s">
        <v>1061</v>
      </c>
      <c r="D60" s="81"/>
      <c r="E60" s="81" t="s">
        <v>1062</v>
      </c>
      <c r="F60" s="81" t="s">
        <v>1063</v>
      </c>
      <c r="G60" s="82">
        <v>35000</v>
      </c>
      <c r="H60" s="83">
        <v>35000</v>
      </c>
      <c r="I60" s="83">
        <v>35000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</row>
    <row r="61" ht="18.95" customHeight="1" spans="1:20">
      <c r="A61" s="81" t="s">
        <v>225</v>
      </c>
      <c r="B61" s="81" t="s">
        <v>1092</v>
      </c>
      <c r="C61" s="81" t="s">
        <v>1076</v>
      </c>
      <c r="D61" s="81"/>
      <c r="E61" s="81" t="s">
        <v>1056</v>
      </c>
      <c r="F61" s="81" t="s">
        <v>1063</v>
      </c>
      <c r="G61" s="82">
        <v>11200</v>
      </c>
      <c r="H61" s="83">
        <v>11200</v>
      </c>
      <c r="I61" s="83">
        <v>11200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</row>
    <row r="62" ht="18.95" customHeight="1" spans="1:20">
      <c r="A62" s="81" t="s">
        <v>225</v>
      </c>
      <c r="B62" s="81" t="s">
        <v>1077</v>
      </c>
      <c r="C62" s="81" t="s">
        <v>1055</v>
      </c>
      <c r="D62" s="81"/>
      <c r="E62" s="81" t="s">
        <v>1056</v>
      </c>
      <c r="F62" s="81" t="s">
        <v>1059</v>
      </c>
      <c r="G62" s="82">
        <v>8000</v>
      </c>
      <c r="H62" s="83">
        <v>8000</v>
      </c>
      <c r="I62" s="83">
        <v>8000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</row>
    <row r="63" ht="18.95" customHeight="1" spans="1:20">
      <c r="A63" s="81" t="s">
        <v>225</v>
      </c>
      <c r="B63" s="81" t="s">
        <v>1069</v>
      </c>
      <c r="C63" s="81" t="s">
        <v>1070</v>
      </c>
      <c r="D63" s="81"/>
      <c r="E63" s="81" t="s">
        <v>1062</v>
      </c>
      <c r="F63" s="81" t="s">
        <v>1063</v>
      </c>
      <c r="G63" s="82">
        <v>2000</v>
      </c>
      <c r="H63" s="83">
        <v>2000</v>
      </c>
      <c r="I63" s="83">
        <v>2000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</row>
    <row r="64" ht="18.95" customHeight="1" spans="1:20">
      <c r="A64" s="81" t="s">
        <v>225</v>
      </c>
      <c r="B64" s="81" t="s">
        <v>1110</v>
      </c>
      <c r="C64" s="81" t="s">
        <v>1111</v>
      </c>
      <c r="D64" s="81"/>
      <c r="E64" s="81" t="s">
        <v>1112</v>
      </c>
      <c r="F64" s="81" t="s">
        <v>1113</v>
      </c>
      <c r="G64" s="82">
        <v>4000</v>
      </c>
      <c r="H64" s="83">
        <v>4000</v>
      </c>
      <c r="I64" s="83">
        <v>4000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</row>
    <row r="65" ht="18.95" customHeight="1" spans="1:20">
      <c r="A65" s="81" t="s">
        <v>225</v>
      </c>
      <c r="B65" s="81" t="s">
        <v>1114</v>
      </c>
      <c r="C65" s="81" t="s">
        <v>1115</v>
      </c>
      <c r="D65" s="81"/>
      <c r="E65" s="81" t="s">
        <v>1054</v>
      </c>
      <c r="F65" s="81" t="s">
        <v>1063</v>
      </c>
      <c r="G65" s="82">
        <v>6000</v>
      </c>
      <c r="H65" s="83">
        <v>6000</v>
      </c>
      <c r="I65" s="83">
        <v>6000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</row>
    <row r="66" ht="18.95" customHeight="1" spans="1:20">
      <c r="A66" s="81" t="s">
        <v>225</v>
      </c>
      <c r="B66" s="81" t="s">
        <v>1092</v>
      </c>
      <c r="C66" s="81" t="s">
        <v>1074</v>
      </c>
      <c r="D66" s="81"/>
      <c r="E66" s="81" t="s">
        <v>1056</v>
      </c>
      <c r="F66" s="81" t="s">
        <v>1063</v>
      </c>
      <c r="G66" s="82">
        <v>10000</v>
      </c>
      <c r="H66" s="83">
        <v>10000</v>
      </c>
      <c r="I66" s="83">
        <v>10000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</row>
    <row r="67" ht="18.95" customHeight="1" spans="1:20">
      <c r="A67" s="81" t="s">
        <v>231</v>
      </c>
      <c r="B67" s="81" t="s">
        <v>1092</v>
      </c>
      <c r="C67" s="81" t="s">
        <v>1116</v>
      </c>
      <c r="D67" s="81"/>
      <c r="E67" s="81" t="s">
        <v>1089</v>
      </c>
      <c r="F67" s="81" t="s">
        <v>1063</v>
      </c>
      <c r="G67" s="82">
        <v>50000</v>
      </c>
      <c r="H67" s="83">
        <v>50000</v>
      </c>
      <c r="I67" s="83">
        <v>50000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</row>
    <row r="68" ht="18.95" customHeight="1" spans="1:20">
      <c r="A68" s="81" t="s">
        <v>265</v>
      </c>
      <c r="B68" s="81" t="s">
        <v>1071</v>
      </c>
      <c r="C68" s="81" t="s">
        <v>1053</v>
      </c>
      <c r="D68" s="81"/>
      <c r="E68" s="81" t="s">
        <v>1054</v>
      </c>
      <c r="F68" s="81" t="s">
        <v>1063</v>
      </c>
      <c r="G68" s="82">
        <v>20000</v>
      </c>
      <c r="H68" s="83">
        <v>20000</v>
      </c>
      <c r="I68" s="83">
        <v>20000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</row>
    <row r="69" ht="18.95" customHeight="1" spans="1:20">
      <c r="A69" s="81" t="s">
        <v>267</v>
      </c>
      <c r="B69" s="81" t="s">
        <v>1117</v>
      </c>
      <c r="C69" s="81" t="s">
        <v>1068</v>
      </c>
      <c r="D69" s="81"/>
      <c r="E69" s="81" t="s">
        <v>1112</v>
      </c>
      <c r="F69" s="81" t="s">
        <v>1063</v>
      </c>
      <c r="G69" s="82">
        <v>12000</v>
      </c>
      <c r="H69" s="83">
        <v>12000</v>
      </c>
      <c r="I69" s="83">
        <v>12000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</row>
    <row r="70" ht="18.95" customHeight="1" spans="1:20">
      <c r="A70" s="81" t="s">
        <v>267</v>
      </c>
      <c r="B70" s="81" t="s">
        <v>1117</v>
      </c>
      <c r="C70" s="81" t="s">
        <v>1076</v>
      </c>
      <c r="D70" s="81"/>
      <c r="E70" s="81" t="s">
        <v>1112</v>
      </c>
      <c r="F70" s="81" t="s">
        <v>1063</v>
      </c>
      <c r="G70" s="82">
        <v>18000</v>
      </c>
      <c r="H70" s="83">
        <v>18000</v>
      </c>
      <c r="I70" s="83">
        <v>18000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</row>
    <row r="71" ht="18.95" customHeight="1" spans="1:20">
      <c r="A71" s="81" t="s">
        <v>219</v>
      </c>
      <c r="B71" s="81" t="s">
        <v>1117</v>
      </c>
      <c r="C71" s="81" t="s">
        <v>1068</v>
      </c>
      <c r="D71" s="81"/>
      <c r="E71" s="81" t="s">
        <v>1062</v>
      </c>
      <c r="F71" s="81" t="s">
        <v>1063</v>
      </c>
      <c r="G71" s="82">
        <v>2000</v>
      </c>
      <c r="H71" s="83">
        <v>2000</v>
      </c>
      <c r="I71" s="83">
        <v>2000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</row>
    <row r="72" ht="18.95" customHeight="1" spans="1:20">
      <c r="A72" s="81" t="s">
        <v>219</v>
      </c>
      <c r="B72" s="81" t="s">
        <v>1117</v>
      </c>
      <c r="C72" s="81" t="s">
        <v>1074</v>
      </c>
      <c r="D72" s="81"/>
      <c r="E72" s="81" t="s">
        <v>1054</v>
      </c>
      <c r="F72" s="81" t="s">
        <v>1063</v>
      </c>
      <c r="G72" s="82">
        <v>12000</v>
      </c>
      <c r="H72" s="83">
        <v>12000</v>
      </c>
      <c r="I72" s="83">
        <v>12000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</row>
    <row r="73" ht="18.95" customHeight="1" spans="1:20">
      <c r="A73" s="81" t="s">
        <v>219</v>
      </c>
      <c r="B73" s="81" t="s">
        <v>1117</v>
      </c>
      <c r="C73" s="81" t="s">
        <v>1118</v>
      </c>
      <c r="D73" s="81"/>
      <c r="E73" s="81" t="s">
        <v>1062</v>
      </c>
      <c r="F73" s="81" t="s">
        <v>1119</v>
      </c>
      <c r="G73" s="82">
        <v>15000</v>
      </c>
      <c r="H73" s="83">
        <v>15000</v>
      </c>
      <c r="I73" s="83">
        <v>15000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</row>
    <row r="74" ht="18.95" customHeight="1" spans="1:20">
      <c r="A74" s="81" t="s">
        <v>219</v>
      </c>
      <c r="B74" s="81" t="s">
        <v>1117</v>
      </c>
      <c r="C74" s="81" t="s">
        <v>1076</v>
      </c>
      <c r="D74" s="81"/>
      <c r="E74" s="81" t="s">
        <v>1112</v>
      </c>
      <c r="F74" s="81" t="s">
        <v>1063</v>
      </c>
      <c r="G74" s="82">
        <v>12000</v>
      </c>
      <c r="H74" s="83">
        <v>12000</v>
      </c>
      <c r="I74" s="83">
        <v>12000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</row>
    <row r="75" ht="18.95" customHeight="1" spans="1:20">
      <c r="A75" s="81" t="s">
        <v>219</v>
      </c>
      <c r="B75" s="81" t="s">
        <v>1117</v>
      </c>
      <c r="C75" s="81" t="s">
        <v>1120</v>
      </c>
      <c r="D75" s="81"/>
      <c r="E75" s="81" t="s">
        <v>1054</v>
      </c>
      <c r="F75" s="81" t="s">
        <v>1063</v>
      </c>
      <c r="G75" s="82">
        <v>4500</v>
      </c>
      <c r="H75" s="83">
        <v>4500</v>
      </c>
      <c r="I75" s="83">
        <v>4500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</row>
    <row r="76" ht="18.95" customHeight="1" spans="1:20">
      <c r="A76" s="81" t="s">
        <v>173</v>
      </c>
      <c r="B76" s="81" t="s">
        <v>1052</v>
      </c>
      <c r="C76" s="81" t="s">
        <v>1076</v>
      </c>
      <c r="D76" s="81"/>
      <c r="E76" s="81" t="s">
        <v>1112</v>
      </c>
      <c r="F76" s="81"/>
      <c r="G76" s="82">
        <v>20000</v>
      </c>
      <c r="H76" s="83">
        <v>20000</v>
      </c>
      <c r="I76" s="83">
        <v>20000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</row>
    <row r="77" ht="18.95" customHeight="1" spans="1:20">
      <c r="A77" s="81" t="s">
        <v>173</v>
      </c>
      <c r="B77" s="81" t="s">
        <v>1052</v>
      </c>
      <c r="C77" s="81" t="s">
        <v>1121</v>
      </c>
      <c r="D77" s="81"/>
      <c r="E77" s="81"/>
      <c r="F77" s="81"/>
      <c r="G77" s="82">
        <v>6000</v>
      </c>
      <c r="H77" s="83">
        <v>6000</v>
      </c>
      <c r="I77" s="83">
        <v>6000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</row>
    <row r="78" ht="18.95" customHeight="1" spans="1:20">
      <c r="A78" s="81" t="s">
        <v>173</v>
      </c>
      <c r="B78" s="81" t="s">
        <v>1052</v>
      </c>
      <c r="C78" s="81" t="s">
        <v>1122</v>
      </c>
      <c r="D78" s="81"/>
      <c r="E78" s="81" t="s">
        <v>349</v>
      </c>
      <c r="F78" s="81"/>
      <c r="G78" s="82">
        <v>20000</v>
      </c>
      <c r="H78" s="83">
        <v>20000</v>
      </c>
      <c r="I78" s="83">
        <v>20000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</row>
    <row r="79" ht="18.95" customHeight="1" spans="1:20">
      <c r="A79" s="81" t="s">
        <v>173</v>
      </c>
      <c r="B79" s="81" t="s">
        <v>1052</v>
      </c>
      <c r="C79" s="81" t="s">
        <v>1123</v>
      </c>
      <c r="D79" s="81"/>
      <c r="E79" s="81" t="s">
        <v>417</v>
      </c>
      <c r="F79" s="81"/>
      <c r="G79" s="82">
        <v>5000</v>
      </c>
      <c r="H79" s="83">
        <v>5000</v>
      </c>
      <c r="I79" s="83">
        <v>5000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</row>
    <row r="80" ht="18.95" customHeight="1" spans="1:20">
      <c r="A80" s="81" t="s">
        <v>173</v>
      </c>
      <c r="B80" s="81" t="s">
        <v>1052</v>
      </c>
      <c r="C80" s="81" t="s">
        <v>1053</v>
      </c>
      <c r="D80" s="81"/>
      <c r="E80" s="81" t="s">
        <v>1056</v>
      </c>
      <c r="F80" s="81"/>
      <c r="G80" s="82">
        <v>10000</v>
      </c>
      <c r="H80" s="83">
        <v>10000</v>
      </c>
      <c r="I80" s="83">
        <v>10000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</row>
    <row r="81" ht="18.95" customHeight="1" spans="1:20">
      <c r="A81" s="81" t="s">
        <v>173</v>
      </c>
      <c r="B81" s="81" t="s">
        <v>1052</v>
      </c>
      <c r="C81" s="81" t="s">
        <v>1068</v>
      </c>
      <c r="D81" s="81"/>
      <c r="E81" s="81" t="s">
        <v>1056</v>
      </c>
      <c r="F81" s="81"/>
      <c r="G81" s="82">
        <v>5000</v>
      </c>
      <c r="H81" s="83">
        <v>5000</v>
      </c>
      <c r="I81" s="83">
        <v>5000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</row>
    <row r="82" ht="18.95" customHeight="1" spans="1:20">
      <c r="A82" s="81" t="s">
        <v>189</v>
      </c>
      <c r="B82" s="81" t="s">
        <v>1124</v>
      </c>
      <c r="C82" s="81" t="s">
        <v>1125</v>
      </c>
      <c r="D82" s="81"/>
      <c r="E82" s="81" t="s">
        <v>1056</v>
      </c>
      <c r="F82" s="81" t="s">
        <v>1063</v>
      </c>
      <c r="G82" s="82">
        <v>8000</v>
      </c>
      <c r="H82" s="83">
        <v>8000</v>
      </c>
      <c r="I82" s="83">
        <v>8000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</row>
    <row r="83" ht="18.95" customHeight="1" spans="1:20">
      <c r="A83" s="81" t="s">
        <v>189</v>
      </c>
      <c r="B83" s="81" t="s">
        <v>1092</v>
      </c>
      <c r="C83" s="81" t="s">
        <v>1074</v>
      </c>
      <c r="D83" s="81"/>
      <c r="E83" s="81" t="s">
        <v>1056</v>
      </c>
      <c r="F83" s="81" t="s">
        <v>1063</v>
      </c>
      <c r="G83" s="82">
        <v>10000</v>
      </c>
      <c r="H83" s="83">
        <v>10000</v>
      </c>
      <c r="I83" s="83">
        <v>10000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</row>
    <row r="84" ht="18.95" customHeight="1" spans="1:20">
      <c r="A84" s="81" t="s">
        <v>189</v>
      </c>
      <c r="B84" s="81" t="s">
        <v>1124</v>
      </c>
      <c r="C84" s="81" t="s">
        <v>1093</v>
      </c>
      <c r="D84" s="81"/>
      <c r="E84" s="81" t="s">
        <v>1112</v>
      </c>
      <c r="F84" s="81" t="s">
        <v>1063</v>
      </c>
      <c r="G84" s="82">
        <v>12000</v>
      </c>
      <c r="H84" s="83">
        <v>12000</v>
      </c>
      <c r="I84" s="83">
        <v>12000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</row>
    <row r="85" ht="18.95" customHeight="1" spans="1:20">
      <c r="A85" s="81" t="s">
        <v>189</v>
      </c>
      <c r="B85" s="81" t="s">
        <v>1071</v>
      </c>
      <c r="C85" s="81" t="s">
        <v>1126</v>
      </c>
      <c r="D85" s="81"/>
      <c r="E85" s="81" t="s">
        <v>1054</v>
      </c>
      <c r="F85" s="81" t="s">
        <v>1063</v>
      </c>
      <c r="G85" s="82">
        <v>12000</v>
      </c>
      <c r="H85" s="83">
        <v>12000</v>
      </c>
      <c r="I85" s="83">
        <v>12000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</row>
    <row r="86" ht="18.95" customHeight="1" spans="1:20">
      <c r="A86" s="81" t="s">
        <v>189</v>
      </c>
      <c r="B86" s="81" t="s">
        <v>1092</v>
      </c>
      <c r="C86" s="81" t="s">
        <v>1076</v>
      </c>
      <c r="D86" s="81"/>
      <c r="E86" s="81" t="s">
        <v>1054</v>
      </c>
      <c r="F86" s="81" t="s">
        <v>1063</v>
      </c>
      <c r="G86" s="82">
        <v>12000</v>
      </c>
      <c r="H86" s="83">
        <v>12000</v>
      </c>
      <c r="I86" s="83">
        <v>12000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</row>
    <row r="87" ht="18.95" customHeight="1" spans="1:20">
      <c r="A87" s="81" t="s">
        <v>273</v>
      </c>
      <c r="B87" s="81" t="s">
        <v>1092</v>
      </c>
      <c r="C87" s="81" t="s">
        <v>1076</v>
      </c>
      <c r="D87" s="81"/>
      <c r="E87" s="81" t="s">
        <v>1112</v>
      </c>
      <c r="F87" s="81" t="s">
        <v>1063</v>
      </c>
      <c r="G87" s="82">
        <v>24000</v>
      </c>
      <c r="H87" s="83">
        <v>24000</v>
      </c>
      <c r="I87" s="83">
        <v>24000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</row>
    <row r="88" ht="18.95" customHeight="1" spans="1:20">
      <c r="A88" s="81" t="s">
        <v>273</v>
      </c>
      <c r="B88" s="81" t="s">
        <v>1127</v>
      </c>
      <c r="C88" s="81" t="s">
        <v>1127</v>
      </c>
      <c r="D88" s="81"/>
      <c r="E88" s="81" t="s">
        <v>1056</v>
      </c>
      <c r="F88" s="81" t="s">
        <v>1063</v>
      </c>
      <c r="G88" s="82">
        <v>5000</v>
      </c>
      <c r="H88" s="83">
        <v>5000</v>
      </c>
      <c r="I88" s="83">
        <v>5000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  <c r="R88" s="82">
        <v>0</v>
      </c>
      <c r="S88" s="82">
        <v>0</v>
      </c>
      <c r="T88" s="82">
        <v>0</v>
      </c>
    </row>
    <row r="89" ht="18.95" customHeight="1" spans="1:20">
      <c r="A89" s="81" t="s">
        <v>261</v>
      </c>
      <c r="B89" s="81" t="s">
        <v>1052</v>
      </c>
      <c r="C89" s="81" t="s">
        <v>1122</v>
      </c>
      <c r="D89" s="81"/>
      <c r="E89" s="81" t="s">
        <v>417</v>
      </c>
      <c r="F89" s="81"/>
      <c r="G89" s="82">
        <v>15000</v>
      </c>
      <c r="H89" s="83">
        <v>15000</v>
      </c>
      <c r="I89" s="83">
        <v>15000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</row>
    <row r="90" ht="18.95" customHeight="1" spans="1:20">
      <c r="A90" s="81" t="s">
        <v>261</v>
      </c>
      <c r="B90" s="81" t="s">
        <v>1052</v>
      </c>
      <c r="C90" s="81" t="s">
        <v>1065</v>
      </c>
      <c r="D90" s="81"/>
      <c r="E90" s="81" t="s">
        <v>1089</v>
      </c>
      <c r="F90" s="81"/>
      <c r="G90" s="82">
        <v>30000</v>
      </c>
      <c r="H90" s="83">
        <v>30000</v>
      </c>
      <c r="I90" s="83">
        <v>30000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0</v>
      </c>
    </row>
    <row r="91" ht="18.95" customHeight="1" spans="1:20">
      <c r="A91" s="81" t="s">
        <v>261</v>
      </c>
      <c r="B91" s="81" t="s">
        <v>1052</v>
      </c>
      <c r="C91" s="81" t="s">
        <v>1121</v>
      </c>
      <c r="D91" s="81"/>
      <c r="E91" s="81"/>
      <c r="F91" s="81"/>
      <c r="G91" s="82">
        <v>6000</v>
      </c>
      <c r="H91" s="83">
        <v>6000</v>
      </c>
      <c r="I91" s="83">
        <v>6000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2">
        <v>0</v>
      </c>
    </row>
    <row r="92" ht="18.95" customHeight="1" spans="1:20">
      <c r="A92" s="81" t="s">
        <v>261</v>
      </c>
      <c r="B92" s="81" t="s">
        <v>1052</v>
      </c>
      <c r="C92" s="81" t="s">
        <v>1128</v>
      </c>
      <c r="D92" s="81"/>
      <c r="E92" s="81"/>
      <c r="F92" s="81"/>
      <c r="G92" s="82">
        <v>3000</v>
      </c>
      <c r="H92" s="83">
        <v>3000</v>
      </c>
      <c r="I92" s="83">
        <v>3000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</row>
    <row r="93" ht="18.95" customHeight="1" spans="1:20">
      <c r="A93" s="81" t="s">
        <v>261</v>
      </c>
      <c r="B93" s="81" t="s">
        <v>1052</v>
      </c>
      <c r="C93" s="81" t="s">
        <v>1129</v>
      </c>
      <c r="D93" s="81"/>
      <c r="E93" s="81" t="s">
        <v>1089</v>
      </c>
      <c r="F93" s="81"/>
      <c r="G93" s="82">
        <v>6000</v>
      </c>
      <c r="H93" s="83">
        <v>6000</v>
      </c>
      <c r="I93" s="83">
        <v>6000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</row>
    <row r="94" ht="18.95" customHeight="1" spans="1:20">
      <c r="A94" s="81" t="s">
        <v>261</v>
      </c>
      <c r="B94" s="81" t="s">
        <v>1052</v>
      </c>
      <c r="C94" s="81" t="s">
        <v>1053</v>
      </c>
      <c r="D94" s="81"/>
      <c r="E94" s="81" t="s">
        <v>1054</v>
      </c>
      <c r="F94" s="81"/>
      <c r="G94" s="82">
        <v>20000</v>
      </c>
      <c r="H94" s="83">
        <v>20000</v>
      </c>
      <c r="I94" s="83">
        <v>20000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0</v>
      </c>
    </row>
    <row r="95" ht="18.95" customHeight="1" spans="1:20">
      <c r="A95" s="81" t="s">
        <v>169</v>
      </c>
      <c r="B95" s="81" t="s">
        <v>1092</v>
      </c>
      <c r="C95" s="81" t="s">
        <v>1076</v>
      </c>
      <c r="D95" s="81"/>
      <c r="E95" s="81"/>
      <c r="F95" s="81"/>
      <c r="G95" s="82">
        <v>10000</v>
      </c>
      <c r="H95" s="83">
        <v>10000</v>
      </c>
      <c r="I95" s="83">
        <v>10000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0</v>
      </c>
    </row>
    <row r="96" ht="18.95" customHeight="1" spans="1:20">
      <c r="A96" s="81" t="s">
        <v>269</v>
      </c>
      <c r="B96" s="81" t="s">
        <v>1117</v>
      </c>
      <c r="C96" s="81" t="s">
        <v>1107</v>
      </c>
      <c r="D96" s="81"/>
      <c r="E96" s="81" t="s">
        <v>494</v>
      </c>
      <c r="F96" s="81" t="s">
        <v>1059</v>
      </c>
      <c r="G96" s="82">
        <v>18000</v>
      </c>
      <c r="H96" s="83">
        <v>18000</v>
      </c>
      <c r="I96" s="83">
        <v>18000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2">
        <v>0</v>
      </c>
    </row>
    <row r="97" ht="18.95" customHeight="1" spans="1:20">
      <c r="A97" s="81" t="s">
        <v>269</v>
      </c>
      <c r="B97" s="81" t="s">
        <v>1117</v>
      </c>
      <c r="C97" s="81" t="s">
        <v>1079</v>
      </c>
      <c r="D97" s="81"/>
      <c r="E97" s="81" t="s">
        <v>1066</v>
      </c>
      <c r="F97" s="81" t="s">
        <v>1063</v>
      </c>
      <c r="G97" s="82">
        <v>6000</v>
      </c>
      <c r="H97" s="83">
        <v>6000</v>
      </c>
      <c r="I97" s="83">
        <v>6000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2">
        <v>0</v>
      </c>
    </row>
    <row r="98" ht="18.95" customHeight="1" spans="1:20">
      <c r="A98" s="81" t="s">
        <v>269</v>
      </c>
      <c r="B98" s="81" t="s">
        <v>1117</v>
      </c>
      <c r="C98" s="81" t="s">
        <v>1068</v>
      </c>
      <c r="D98" s="81"/>
      <c r="E98" s="81" t="s">
        <v>1091</v>
      </c>
      <c r="F98" s="81" t="s">
        <v>1063</v>
      </c>
      <c r="G98" s="82">
        <v>16000</v>
      </c>
      <c r="H98" s="83">
        <v>16000</v>
      </c>
      <c r="I98" s="83">
        <v>16000</v>
      </c>
      <c r="J98" s="82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2">
        <v>0</v>
      </c>
    </row>
    <row r="99" ht="18.95" customHeight="1" spans="1:20">
      <c r="A99" s="81" t="s">
        <v>269</v>
      </c>
      <c r="B99" s="81" t="s">
        <v>1117</v>
      </c>
      <c r="C99" s="81" t="s">
        <v>1130</v>
      </c>
      <c r="D99" s="81"/>
      <c r="E99" s="81" t="s">
        <v>417</v>
      </c>
      <c r="F99" s="81" t="s">
        <v>1082</v>
      </c>
      <c r="G99" s="82">
        <v>10000</v>
      </c>
      <c r="H99" s="83">
        <v>10000</v>
      </c>
      <c r="I99" s="83">
        <v>10000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2">
        <v>0</v>
      </c>
    </row>
    <row r="100" ht="18.95" customHeight="1" spans="1:20">
      <c r="A100" s="81" t="s">
        <v>269</v>
      </c>
      <c r="B100" s="81" t="s">
        <v>1117</v>
      </c>
      <c r="C100" s="81" t="s">
        <v>1076</v>
      </c>
      <c r="D100" s="81"/>
      <c r="E100" s="81" t="s">
        <v>417</v>
      </c>
      <c r="F100" s="81" t="s">
        <v>1063</v>
      </c>
      <c r="G100" s="82">
        <v>30000</v>
      </c>
      <c r="H100" s="83">
        <v>30000</v>
      </c>
      <c r="I100" s="83">
        <v>30000</v>
      </c>
      <c r="J100" s="82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2">
        <v>0</v>
      </c>
    </row>
    <row r="101" ht="18.95" customHeight="1" spans="1:20">
      <c r="A101" s="81" t="s">
        <v>269</v>
      </c>
      <c r="B101" s="81" t="s">
        <v>1117</v>
      </c>
      <c r="C101" s="81" t="s">
        <v>1055</v>
      </c>
      <c r="D101" s="81"/>
      <c r="E101" s="81" t="s">
        <v>494</v>
      </c>
      <c r="F101" s="81" t="s">
        <v>1059</v>
      </c>
      <c r="G101" s="82">
        <v>20000</v>
      </c>
      <c r="H101" s="83">
        <v>20000</v>
      </c>
      <c r="I101" s="83">
        <v>20000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</row>
    <row r="102" ht="18.95" customHeight="1" spans="1:20">
      <c r="A102" s="81" t="s">
        <v>197</v>
      </c>
      <c r="B102" s="81" t="s">
        <v>1067</v>
      </c>
      <c r="C102" s="81" t="s">
        <v>1125</v>
      </c>
      <c r="D102" s="81"/>
      <c r="E102" s="81" t="s">
        <v>1062</v>
      </c>
      <c r="F102" s="81" t="s">
        <v>1063</v>
      </c>
      <c r="G102" s="82">
        <v>2200</v>
      </c>
      <c r="H102" s="83">
        <v>2200</v>
      </c>
      <c r="I102" s="83">
        <v>2200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</row>
    <row r="103" ht="18.95" customHeight="1" spans="1:20">
      <c r="A103" s="81" t="s">
        <v>197</v>
      </c>
      <c r="B103" s="81" t="s">
        <v>1067</v>
      </c>
      <c r="C103" s="81" t="s">
        <v>1068</v>
      </c>
      <c r="D103" s="81"/>
      <c r="E103" s="81" t="s">
        <v>1062</v>
      </c>
      <c r="F103" s="81" t="s">
        <v>1063</v>
      </c>
      <c r="G103" s="82">
        <v>3600</v>
      </c>
      <c r="H103" s="83">
        <v>3600</v>
      </c>
      <c r="I103" s="83">
        <v>3600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2">
        <v>0</v>
      </c>
    </row>
    <row r="104" ht="18.95" customHeight="1" spans="1:20">
      <c r="A104" s="81" t="s">
        <v>197</v>
      </c>
      <c r="B104" s="81" t="s">
        <v>1092</v>
      </c>
      <c r="C104" s="81" t="s">
        <v>1076</v>
      </c>
      <c r="D104" s="81"/>
      <c r="E104" s="81" t="s">
        <v>1056</v>
      </c>
      <c r="F104" s="81" t="s">
        <v>1063</v>
      </c>
      <c r="G104" s="82">
        <v>11200</v>
      </c>
      <c r="H104" s="83">
        <v>11200</v>
      </c>
      <c r="I104" s="83">
        <v>11200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</row>
    <row r="105" ht="18.95" customHeight="1" spans="1:20">
      <c r="A105" s="81" t="s">
        <v>197</v>
      </c>
      <c r="B105" s="81" t="s">
        <v>1077</v>
      </c>
      <c r="C105" s="81" t="s">
        <v>1055</v>
      </c>
      <c r="D105" s="81"/>
      <c r="E105" s="81" t="s">
        <v>1054</v>
      </c>
      <c r="F105" s="81" t="s">
        <v>1059</v>
      </c>
      <c r="G105" s="82">
        <v>6000</v>
      </c>
      <c r="H105" s="83">
        <v>6000</v>
      </c>
      <c r="I105" s="83">
        <v>6000</v>
      </c>
      <c r="J105" s="82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82">
        <v>0</v>
      </c>
    </row>
    <row r="106" ht="18.95" customHeight="1" spans="1:20">
      <c r="A106" s="81" t="s">
        <v>195</v>
      </c>
      <c r="B106" s="81" t="s">
        <v>1057</v>
      </c>
      <c r="C106" s="81" t="s">
        <v>1055</v>
      </c>
      <c r="D106" s="81"/>
      <c r="E106" s="81" t="s">
        <v>1056</v>
      </c>
      <c r="F106" s="81" t="s">
        <v>1059</v>
      </c>
      <c r="G106" s="82">
        <v>3000</v>
      </c>
      <c r="H106" s="83">
        <v>3000</v>
      </c>
      <c r="I106" s="83">
        <v>3000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</row>
    <row r="107" ht="18.95" customHeight="1" spans="1:20">
      <c r="A107" s="81" t="s">
        <v>195</v>
      </c>
      <c r="B107" s="81" t="s">
        <v>1092</v>
      </c>
      <c r="C107" s="81" t="s">
        <v>1076</v>
      </c>
      <c r="D107" s="81"/>
      <c r="E107" s="81" t="s">
        <v>1054</v>
      </c>
      <c r="F107" s="81" t="s">
        <v>1063</v>
      </c>
      <c r="G107" s="82">
        <v>12000</v>
      </c>
      <c r="H107" s="83">
        <v>12000</v>
      </c>
      <c r="I107" s="83">
        <v>12000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2">
        <v>0</v>
      </c>
    </row>
    <row r="108" ht="18.95" customHeight="1" spans="1:20">
      <c r="A108" s="81" t="s">
        <v>195</v>
      </c>
      <c r="B108" s="81" t="s">
        <v>1067</v>
      </c>
      <c r="C108" s="81" t="s">
        <v>1125</v>
      </c>
      <c r="D108" s="81"/>
      <c r="E108" s="81" t="s">
        <v>1062</v>
      </c>
      <c r="F108" s="81" t="s">
        <v>1063</v>
      </c>
      <c r="G108" s="82">
        <v>5000</v>
      </c>
      <c r="H108" s="83">
        <v>5000</v>
      </c>
      <c r="I108" s="83">
        <v>5000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</row>
    <row r="109" ht="18.95" customHeight="1" spans="1:20">
      <c r="A109" s="81" t="s">
        <v>223</v>
      </c>
      <c r="B109" s="81" t="s">
        <v>1092</v>
      </c>
      <c r="C109" s="81" t="s">
        <v>1076</v>
      </c>
      <c r="D109" s="81"/>
      <c r="E109" s="81" t="s">
        <v>1056</v>
      </c>
      <c r="F109" s="81" t="s">
        <v>1063</v>
      </c>
      <c r="G109" s="82">
        <v>10000</v>
      </c>
      <c r="H109" s="83">
        <v>10000</v>
      </c>
      <c r="I109" s="83">
        <v>10000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2">
        <v>0</v>
      </c>
    </row>
    <row r="110" ht="18.95" customHeight="1" spans="1:20">
      <c r="A110" s="81" t="s">
        <v>223</v>
      </c>
      <c r="B110" s="81" t="s">
        <v>1071</v>
      </c>
      <c r="C110" s="81" t="s">
        <v>1072</v>
      </c>
      <c r="D110" s="81"/>
      <c r="E110" s="81" t="s">
        <v>1054</v>
      </c>
      <c r="F110" s="81" t="s">
        <v>1063</v>
      </c>
      <c r="G110" s="82">
        <v>18000</v>
      </c>
      <c r="H110" s="83">
        <v>18000</v>
      </c>
      <c r="I110" s="83">
        <v>18000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</row>
    <row r="111" ht="18.95" customHeight="1" spans="1:20">
      <c r="A111" s="81" t="s">
        <v>247</v>
      </c>
      <c r="B111" s="81" t="s">
        <v>1117</v>
      </c>
      <c r="C111" s="81" t="s">
        <v>1076</v>
      </c>
      <c r="D111" s="81"/>
      <c r="E111" s="81" t="s">
        <v>1066</v>
      </c>
      <c r="F111" s="81" t="s">
        <v>1063</v>
      </c>
      <c r="G111" s="82">
        <v>18000</v>
      </c>
      <c r="H111" s="83">
        <v>18000</v>
      </c>
      <c r="I111" s="83">
        <v>18000</v>
      </c>
      <c r="J111" s="82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82">
        <v>0</v>
      </c>
    </row>
    <row r="112" ht="18.95" customHeight="1" spans="1:20">
      <c r="A112" s="81" t="s">
        <v>247</v>
      </c>
      <c r="B112" s="81" t="s">
        <v>1117</v>
      </c>
      <c r="C112" s="81" t="s">
        <v>1068</v>
      </c>
      <c r="D112" s="81"/>
      <c r="E112" s="81" t="s">
        <v>1066</v>
      </c>
      <c r="F112" s="81" t="s">
        <v>1063</v>
      </c>
      <c r="G112" s="82">
        <v>12000</v>
      </c>
      <c r="H112" s="83">
        <v>12000</v>
      </c>
      <c r="I112" s="83">
        <v>12000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</row>
    <row r="113" ht="18.95" customHeight="1" spans="1:20">
      <c r="A113" s="81" t="s">
        <v>145</v>
      </c>
      <c r="B113" s="81" t="s">
        <v>1117</v>
      </c>
      <c r="C113" s="81" t="s">
        <v>1068</v>
      </c>
      <c r="D113" s="81"/>
      <c r="E113" s="81" t="s">
        <v>1056</v>
      </c>
      <c r="F113" s="81" t="s">
        <v>1063</v>
      </c>
      <c r="G113" s="82">
        <v>8000</v>
      </c>
      <c r="H113" s="83">
        <v>8000</v>
      </c>
      <c r="I113" s="83">
        <v>8000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0</v>
      </c>
    </row>
    <row r="114" ht="18.95" customHeight="1" spans="1:20">
      <c r="A114" s="81" t="s">
        <v>145</v>
      </c>
      <c r="B114" s="81" t="s">
        <v>1117</v>
      </c>
      <c r="C114" s="81" t="s">
        <v>1131</v>
      </c>
      <c r="D114" s="81"/>
      <c r="E114" s="81" t="s">
        <v>417</v>
      </c>
      <c r="F114" s="81" t="s">
        <v>1063</v>
      </c>
      <c r="G114" s="82">
        <v>1000</v>
      </c>
      <c r="H114" s="83">
        <v>1000</v>
      </c>
      <c r="I114" s="83">
        <v>1000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</row>
    <row r="115" ht="18.95" customHeight="1" spans="1:20">
      <c r="A115" s="81" t="s">
        <v>145</v>
      </c>
      <c r="B115" s="81" t="s">
        <v>1117</v>
      </c>
      <c r="C115" s="81" t="s">
        <v>1074</v>
      </c>
      <c r="D115" s="81"/>
      <c r="E115" s="81" t="s">
        <v>1062</v>
      </c>
      <c r="F115" s="81" t="s">
        <v>1063</v>
      </c>
      <c r="G115" s="82">
        <v>5000</v>
      </c>
      <c r="H115" s="83">
        <v>5000</v>
      </c>
      <c r="I115" s="83">
        <v>5000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0</v>
      </c>
    </row>
    <row r="116" ht="18.95" customHeight="1" spans="1:20">
      <c r="A116" s="81" t="s">
        <v>145</v>
      </c>
      <c r="B116" s="81" t="s">
        <v>1117</v>
      </c>
      <c r="C116" s="81" t="s">
        <v>1076</v>
      </c>
      <c r="D116" s="81"/>
      <c r="E116" s="81" t="s">
        <v>1054</v>
      </c>
      <c r="F116" s="81" t="s">
        <v>1063</v>
      </c>
      <c r="G116" s="82">
        <v>10000</v>
      </c>
      <c r="H116" s="83">
        <v>10000</v>
      </c>
      <c r="I116" s="83">
        <v>10000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</row>
    <row r="117" ht="18.95" customHeight="1" spans="1:20">
      <c r="A117" s="81" t="s">
        <v>145</v>
      </c>
      <c r="B117" s="81" t="s">
        <v>1117</v>
      </c>
      <c r="C117" s="81" t="s">
        <v>1081</v>
      </c>
      <c r="D117" s="81"/>
      <c r="E117" s="81" t="s">
        <v>1089</v>
      </c>
      <c r="F117" s="81" t="s">
        <v>1063</v>
      </c>
      <c r="G117" s="82">
        <v>4000</v>
      </c>
      <c r="H117" s="83">
        <v>4000</v>
      </c>
      <c r="I117" s="83">
        <v>4000</v>
      </c>
      <c r="J117" s="82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</row>
    <row r="118" ht="18.95" customHeight="1" spans="1:20">
      <c r="A118" s="81" t="s">
        <v>145</v>
      </c>
      <c r="B118" s="81" t="s">
        <v>1117</v>
      </c>
      <c r="C118" s="81" t="s">
        <v>1079</v>
      </c>
      <c r="D118" s="81"/>
      <c r="E118" s="81" t="s">
        <v>1056</v>
      </c>
      <c r="F118" s="81" t="s">
        <v>1063</v>
      </c>
      <c r="G118" s="82">
        <v>6000</v>
      </c>
      <c r="H118" s="83">
        <v>6000</v>
      </c>
      <c r="I118" s="83">
        <v>6000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</row>
    <row r="119" ht="18.95" customHeight="1" spans="1:20">
      <c r="A119" s="81" t="s">
        <v>145</v>
      </c>
      <c r="B119" s="81" t="s">
        <v>1117</v>
      </c>
      <c r="C119" s="81" t="s">
        <v>1061</v>
      </c>
      <c r="D119" s="81"/>
      <c r="E119" s="81" t="s">
        <v>1112</v>
      </c>
      <c r="F119" s="81" t="s">
        <v>1063</v>
      </c>
      <c r="G119" s="82">
        <v>16000</v>
      </c>
      <c r="H119" s="83">
        <v>16000</v>
      </c>
      <c r="I119" s="83">
        <v>16000</v>
      </c>
      <c r="J119" s="82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82">
        <v>0</v>
      </c>
    </row>
    <row r="120" ht="18.95" customHeight="1" spans="1:20">
      <c r="A120" s="81" t="s">
        <v>307</v>
      </c>
      <c r="B120" s="81" t="s">
        <v>1052</v>
      </c>
      <c r="C120" s="81" t="s">
        <v>1090</v>
      </c>
      <c r="D120" s="81" t="s">
        <v>1132</v>
      </c>
      <c r="E120" s="81" t="s">
        <v>1062</v>
      </c>
      <c r="F120" s="81" t="s">
        <v>1063</v>
      </c>
      <c r="G120" s="82">
        <v>3000</v>
      </c>
      <c r="H120" s="83">
        <v>3000</v>
      </c>
      <c r="I120" s="83">
        <v>3000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</row>
    <row r="121" ht="18.95" customHeight="1" spans="1:20">
      <c r="A121" s="81" t="s">
        <v>249</v>
      </c>
      <c r="B121" s="81" t="s">
        <v>1092</v>
      </c>
      <c r="C121" s="81" t="s">
        <v>1076</v>
      </c>
      <c r="D121" s="81"/>
      <c r="E121" s="81" t="s">
        <v>1112</v>
      </c>
      <c r="F121" s="81" t="s">
        <v>1063</v>
      </c>
      <c r="G121" s="82">
        <v>20000</v>
      </c>
      <c r="H121" s="83">
        <v>20000</v>
      </c>
      <c r="I121" s="83">
        <v>20000</v>
      </c>
      <c r="J121" s="82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0</v>
      </c>
    </row>
    <row r="122" ht="18.95" customHeight="1" spans="1:20">
      <c r="A122" s="81" t="s">
        <v>229</v>
      </c>
      <c r="B122" s="81" t="s">
        <v>1133</v>
      </c>
      <c r="C122" s="81"/>
      <c r="D122" s="81"/>
      <c r="E122" s="81"/>
      <c r="F122" s="81"/>
      <c r="G122" s="82">
        <v>380000</v>
      </c>
      <c r="H122" s="83">
        <v>130000</v>
      </c>
      <c r="I122" s="83">
        <v>130000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250000</v>
      </c>
    </row>
    <row r="123" ht="18.95" customHeight="1" spans="1:20">
      <c r="A123" s="81" t="s">
        <v>229</v>
      </c>
      <c r="B123" s="81" t="s">
        <v>1097</v>
      </c>
      <c r="C123" s="81"/>
      <c r="D123" s="81"/>
      <c r="E123" s="81"/>
      <c r="F123" s="81"/>
      <c r="G123" s="82">
        <v>5000</v>
      </c>
      <c r="H123" s="83">
        <v>0</v>
      </c>
      <c r="I123" s="83">
        <v>0</v>
      </c>
      <c r="J123" s="82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0</v>
      </c>
      <c r="R123" s="82">
        <v>5000</v>
      </c>
      <c r="S123" s="82">
        <v>0</v>
      </c>
      <c r="T123" s="82">
        <v>0</v>
      </c>
    </row>
    <row r="124" ht="18.95" customHeight="1" spans="1:20">
      <c r="A124" s="81" t="s">
        <v>229</v>
      </c>
      <c r="B124" s="81" t="s">
        <v>1077</v>
      </c>
      <c r="C124" s="81"/>
      <c r="D124" s="81"/>
      <c r="E124" s="81"/>
      <c r="F124" s="81"/>
      <c r="G124" s="82">
        <v>15000</v>
      </c>
      <c r="H124" s="83">
        <v>0</v>
      </c>
      <c r="I124" s="83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15000</v>
      </c>
      <c r="S124" s="82">
        <v>0</v>
      </c>
      <c r="T124" s="82">
        <v>0</v>
      </c>
    </row>
    <row r="125" ht="18.95" customHeight="1" spans="1:20">
      <c r="A125" s="81" t="s">
        <v>229</v>
      </c>
      <c r="B125" s="81" t="s">
        <v>1134</v>
      </c>
      <c r="C125" s="81"/>
      <c r="D125" s="81"/>
      <c r="E125" s="81"/>
      <c r="F125" s="81"/>
      <c r="G125" s="82">
        <v>300000</v>
      </c>
      <c r="H125" s="83">
        <v>100000</v>
      </c>
      <c r="I125" s="83">
        <v>100000</v>
      </c>
      <c r="J125" s="82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0</v>
      </c>
      <c r="R125" s="82">
        <v>80000</v>
      </c>
      <c r="S125" s="82">
        <v>0</v>
      </c>
      <c r="T125" s="82">
        <v>120000</v>
      </c>
    </row>
    <row r="126" ht="18.95" customHeight="1" spans="1:20">
      <c r="A126" s="81" t="s">
        <v>229</v>
      </c>
      <c r="B126" s="81" t="s">
        <v>1135</v>
      </c>
      <c r="C126" s="81"/>
      <c r="D126" s="81"/>
      <c r="E126" s="81"/>
      <c r="F126" s="81"/>
      <c r="G126" s="82">
        <v>30000</v>
      </c>
      <c r="H126" s="83">
        <v>0</v>
      </c>
      <c r="I126" s="83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30000</v>
      </c>
      <c r="T126" s="82">
        <v>0</v>
      </c>
    </row>
    <row r="127" ht="18.95" customHeight="1" spans="1:20">
      <c r="A127" s="81" t="s">
        <v>229</v>
      </c>
      <c r="B127" s="81" t="s">
        <v>1067</v>
      </c>
      <c r="C127" s="81"/>
      <c r="D127" s="81"/>
      <c r="E127" s="81"/>
      <c r="F127" s="81"/>
      <c r="G127" s="82">
        <v>15000</v>
      </c>
      <c r="H127" s="83">
        <v>0</v>
      </c>
      <c r="I127" s="83">
        <v>0</v>
      </c>
      <c r="J127" s="82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0</v>
      </c>
      <c r="R127" s="82">
        <v>15000</v>
      </c>
      <c r="S127" s="82">
        <v>0</v>
      </c>
      <c r="T127" s="82">
        <v>0</v>
      </c>
    </row>
    <row r="128" ht="18.95" customHeight="1" spans="1:20">
      <c r="A128" s="81" t="s">
        <v>141</v>
      </c>
      <c r="B128" s="81" t="s">
        <v>1136</v>
      </c>
      <c r="C128" s="81" t="s">
        <v>1137</v>
      </c>
      <c r="D128" s="81" t="s">
        <v>1138</v>
      </c>
      <c r="E128" s="81" t="s">
        <v>1139</v>
      </c>
      <c r="F128" s="81" t="s">
        <v>1140</v>
      </c>
      <c r="G128" s="82">
        <v>40000</v>
      </c>
      <c r="H128" s="83">
        <v>0</v>
      </c>
      <c r="I128" s="83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40000</v>
      </c>
      <c r="T128" s="82">
        <v>0</v>
      </c>
    </row>
    <row r="129" ht="18.95" customHeight="1" spans="1:20">
      <c r="A129" s="81" t="s">
        <v>141</v>
      </c>
      <c r="B129" s="81" t="s">
        <v>1141</v>
      </c>
      <c r="C129" s="81" t="s">
        <v>1142</v>
      </c>
      <c r="D129" s="81" t="s">
        <v>1143</v>
      </c>
      <c r="E129" s="81" t="s">
        <v>1144</v>
      </c>
      <c r="F129" s="81" t="s">
        <v>1145</v>
      </c>
      <c r="G129" s="82">
        <v>7000</v>
      </c>
      <c r="H129" s="83">
        <v>0</v>
      </c>
      <c r="I129" s="83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7000</v>
      </c>
      <c r="Q129" s="82">
        <v>0</v>
      </c>
      <c r="R129" s="82">
        <v>0</v>
      </c>
      <c r="S129" s="82">
        <v>0</v>
      </c>
      <c r="T129" s="82">
        <v>0</v>
      </c>
    </row>
    <row r="130" ht="18.95" customHeight="1" spans="1:20">
      <c r="A130" s="81" t="s">
        <v>141</v>
      </c>
      <c r="B130" s="81" t="s">
        <v>1146</v>
      </c>
      <c r="C130" s="81" t="s">
        <v>1147</v>
      </c>
      <c r="D130" s="81" t="s">
        <v>1148</v>
      </c>
      <c r="E130" s="81" t="s">
        <v>1149</v>
      </c>
      <c r="F130" s="81" t="s">
        <v>1099</v>
      </c>
      <c r="G130" s="82">
        <v>50000</v>
      </c>
      <c r="H130" s="83">
        <v>0</v>
      </c>
      <c r="I130" s="83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50000</v>
      </c>
      <c r="S130" s="82">
        <v>0</v>
      </c>
      <c r="T130" s="82">
        <v>0</v>
      </c>
    </row>
    <row r="131" ht="18.95" customHeight="1" spans="1:20">
      <c r="A131" s="81" t="s">
        <v>141</v>
      </c>
      <c r="B131" s="81" t="s">
        <v>1150</v>
      </c>
      <c r="C131" s="81" t="s">
        <v>1151</v>
      </c>
      <c r="D131" s="81" t="s">
        <v>1152</v>
      </c>
      <c r="E131" s="81" t="s">
        <v>1153</v>
      </c>
      <c r="F131" s="81" t="s">
        <v>1063</v>
      </c>
      <c r="G131" s="82">
        <v>12000</v>
      </c>
      <c r="H131" s="83">
        <v>0</v>
      </c>
      <c r="I131" s="83">
        <v>0</v>
      </c>
      <c r="J131" s="82">
        <v>0</v>
      </c>
      <c r="K131" s="82">
        <v>0</v>
      </c>
      <c r="L131" s="82">
        <v>0</v>
      </c>
      <c r="M131" s="82">
        <v>0</v>
      </c>
      <c r="N131" s="82">
        <v>0</v>
      </c>
      <c r="O131" s="82">
        <v>0</v>
      </c>
      <c r="P131" s="82">
        <v>0</v>
      </c>
      <c r="Q131" s="82">
        <v>0</v>
      </c>
      <c r="R131" s="82">
        <v>0</v>
      </c>
      <c r="S131" s="82">
        <v>12000</v>
      </c>
      <c r="T131" s="82">
        <v>0</v>
      </c>
    </row>
    <row r="132" ht="18.95" customHeight="1" spans="1:20">
      <c r="A132" s="81" t="s">
        <v>199</v>
      </c>
      <c r="B132" s="81" t="s">
        <v>1092</v>
      </c>
      <c r="C132" s="81" t="s">
        <v>1074</v>
      </c>
      <c r="D132" s="81"/>
      <c r="E132" s="81" t="s">
        <v>1109</v>
      </c>
      <c r="F132" s="81" t="s">
        <v>1063</v>
      </c>
      <c r="G132" s="82">
        <v>49000</v>
      </c>
      <c r="H132" s="83">
        <v>49000</v>
      </c>
      <c r="I132" s="83">
        <v>49000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</row>
    <row r="133" ht="18.95" customHeight="1" spans="1:20">
      <c r="A133" s="81" t="s">
        <v>283</v>
      </c>
      <c r="B133" s="81" t="s">
        <v>1052</v>
      </c>
      <c r="C133" s="81" t="s">
        <v>1127</v>
      </c>
      <c r="D133" s="81"/>
      <c r="E133" s="81"/>
      <c r="F133" s="81"/>
      <c r="G133" s="82">
        <v>4000</v>
      </c>
      <c r="H133" s="83">
        <v>4000</v>
      </c>
      <c r="I133" s="83">
        <v>4000</v>
      </c>
      <c r="J133" s="82">
        <v>0</v>
      </c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0</v>
      </c>
      <c r="R133" s="82">
        <v>0</v>
      </c>
      <c r="S133" s="82">
        <v>0</v>
      </c>
      <c r="T133" s="82">
        <v>0</v>
      </c>
    </row>
    <row r="134" ht="18.95" customHeight="1" spans="1:20">
      <c r="A134" s="81" t="s">
        <v>317</v>
      </c>
      <c r="B134" s="81" t="s">
        <v>1075</v>
      </c>
      <c r="C134" s="81" t="s">
        <v>1076</v>
      </c>
      <c r="D134" s="81"/>
      <c r="E134" s="81" t="s">
        <v>417</v>
      </c>
      <c r="F134" s="81" t="s">
        <v>1063</v>
      </c>
      <c r="G134" s="82">
        <v>40000</v>
      </c>
      <c r="H134" s="83">
        <v>40000</v>
      </c>
      <c r="I134" s="83">
        <v>40000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</row>
    <row r="135" ht="18.95" customHeight="1" spans="1:20">
      <c r="A135" s="81" t="s">
        <v>317</v>
      </c>
      <c r="B135" s="81" t="s">
        <v>1154</v>
      </c>
      <c r="C135" s="81" t="s">
        <v>1055</v>
      </c>
      <c r="D135" s="81"/>
      <c r="E135" s="81"/>
      <c r="F135" s="81"/>
      <c r="G135" s="82">
        <v>15000</v>
      </c>
      <c r="H135" s="83">
        <v>15000</v>
      </c>
      <c r="I135" s="83">
        <v>15000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</row>
    <row r="136" ht="18.95" customHeight="1" spans="1:20">
      <c r="A136" s="81" t="s">
        <v>317</v>
      </c>
      <c r="B136" s="81" t="s">
        <v>1155</v>
      </c>
      <c r="C136" s="81" t="s">
        <v>1156</v>
      </c>
      <c r="D136" s="81"/>
      <c r="E136" s="81" t="s">
        <v>1054</v>
      </c>
      <c r="F136" s="81" t="s">
        <v>1063</v>
      </c>
      <c r="G136" s="82">
        <v>10000</v>
      </c>
      <c r="H136" s="83">
        <v>10000</v>
      </c>
      <c r="I136" s="83">
        <v>10000</v>
      </c>
      <c r="J136" s="82">
        <v>0</v>
      </c>
      <c r="K136" s="82">
        <v>0</v>
      </c>
      <c r="L136" s="82">
        <v>0</v>
      </c>
      <c r="M136" s="82">
        <v>0</v>
      </c>
      <c r="N136" s="82">
        <v>0</v>
      </c>
      <c r="O136" s="82">
        <v>0</v>
      </c>
      <c r="P136" s="82">
        <v>0</v>
      </c>
      <c r="Q136" s="82">
        <v>0</v>
      </c>
      <c r="R136" s="82">
        <v>0</v>
      </c>
      <c r="S136" s="82">
        <v>0</v>
      </c>
      <c r="T136" s="82">
        <v>0</v>
      </c>
    </row>
    <row r="137" ht="18.95" customHeight="1" spans="1:20">
      <c r="A137" s="81" t="s">
        <v>317</v>
      </c>
      <c r="B137" s="81" t="s">
        <v>1067</v>
      </c>
      <c r="C137" s="81" t="s">
        <v>1093</v>
      </c>
      <c r="D137" s="81"/>
      <c r="E137" s="81" t="s">
        <v>1089</v>
      </c>
      <c r="F137" s="81" t="s">
        <v>1063</v>
      </c>
      <c r="G137" s="82">
        <v>15000</v>
      </c>
      <c r="H137" s="83">
        <v>15000</v>
      </c>
      <c r="I137" s="83">
        <v>15000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</row>
    <row r="138" ht="18.95" customHeight="1" spans="1:20">
      <c r="A138" s="81" t="s">
        <v>317</v>
      </c>
      <c r="B138" s="81" t="s">
        <v>1077</v>
      </c>
      <c r="C138" s="81" t="s">
        <v>1055</v>
      </c>
      <c r="D138" s="81"/>
      <c r="E138" s="81"/>
      <c r="F138" s="81"/>
      <c r="G138" s="82">
        <v>10000</v>
      </c>
      <c r="H138" s="83">
        <v>10000</v>
      </c>
      <c r="I138" s="83">
        <v>10000</v>
      </c>
      <c r="J138" s="82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0</v>
      </c>
      <c r="R138" s="82">
        <v>0</v>
      </c>
      <c r="S138" s="82">
        <v>0</v>
      </c>
      <c r="T138" s="82">
        <v>0</v>
      </c>
    </row>
    <row r="139" ht="18.95" customHeight="1" spans="1:20">
      <c r="A139" s="81" t="s">
        <v>317</v>
      </c>
      <c r="B139" s="81" t="s">
        <v>1071</v>
      </c>
      <c r="C139" s="81" t="s">
        <v>1072</v>
      </c>
      <c r="D139" s="81"/>
      <c r="E139" s="81" t="s">
        <v>1089</v>
      </c>
      <c r="F139" s="81" t="s">
        <v>1063</v>
      </c>
      <c r="G139" s="82">
        <v>20000</v>
      </c>
      <c r="H139" s="83">
        <v>20000</v>
      </c>
      <c r="I139" s="83">
        <v>20000</v>
      </c>
      <c r="J139" s="82">
        <v>0</v>
      </c>
      <c r="K139" s="82">
        <v>0</v>
      </c>
      <c r="L139" s="82">
        <v>0</v>
      </c>
      <c r="M139" s="82">
        <v>0</v>
      </c>
      <c r="N139" s="82">
        <v>0</v>
      </c>
      <c r="O139" s="82">
        <v>0</v>
      </c>
      <c r="P139" s="82">
        <v>0</v>
      </c>
      <c r="Q139" s="82">
        <v>0</v>
      </c>
      <c r="R139" s="82">
        <v>0</v>
      </c>
      <c r="S139" s="82">
        <v>0</v>
      </c>
      <c r="T139" s="82">
        <v>0</v>
      </c>
    </row>
    <row r="140" ht="18.95" customHeight="1" spans="1:20">
      <c r="A140" s="81" t="s">
        <v>281</v>
      </c>
      <c r="B140" s="81" t="s">
        <v>1157</v>
      </c>
      <c r="C140" s="81" t="s">
        <v>1087</v>
      </c>
      <c r="D140" s="81"/>
      <c r="E140" s="81"/>
      <c r="F140" s="81"/>
      <c r="G140" s="82">
        <v>50000</v>
      </c>
      <c r="H140" s="83">
        <v>50000</v>
      </c>
      <c r="I140" s="83">
        <v>50000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</row>
    <row r="141" ht="18.95" customHeight="1" spans="1:20">
      <c r="A141" s="81" t="s">
        <v>179</v>
      </c>
      <c r="B141" s="81" t="s">
        <v>1117</v>
      </c>
      <c r="C141" s="81"/>
      <c r="D141" s="81"/>
      <c r="E141" s="81"/>
      <c r="F141" s="81"/>
      <c r="G141" s="82">
        <v>60000</v>
      </c>
      <c r="H141" s="83">
        <v>0</v>
      </c>
      <c r="I141" s="83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60000</v>
      </c>
      <c r="T141" s="82">
        <v>0</v>
      </c>
    </row>
    <row r="142" ht="18.95" customHeight="1" spans="1:20">
      <c r="A142" s="81" t="s">
        <v>179</v>
      </c>
      <c r="B142" s="81" t="s">
        <v>1092</v>
      </c>
      <c r="C142" s="81"/>
      <c r="D142" s="81"/>
      <c r="E142" s="81"/>
      <c r="F142" s="81"/>
      <c r="G142" s="82">
        <v>20000</v>
      </c>
      <c r="H142" s="83">
        <v>0</v>
      </c>
      <c r="I142" s="83">
        <v>0</v>
      </c>
      <c r="J142" s="82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0</v>
      </c>
      <c r="R142" s="82">
        <v>0</v>
      </c>
      <c r="S142" s="82">
        <v>20000</v>
      </c>
      <c r="T142" s="82">
        <v>0</v>
      </c>
    </row>
    <row r="143" ht="18.95" customHeight="1" spans="1:20">
      <c r="A143" s="81" t="s">
        <v>179</v>
      </c>
      <c r="B143" s="81" t="s">
        <v>1158</v>
      </c>
      <c r="C143" s="81"/>
      <c r="D143" s="81"/>
      <c r="E143" s="81"/>
      <c r="F143" s="81"/>
      <c r="G143" s="82">
        <v>650000</v>
      </c>
      <c r="H143" s="83">
        <v>0</v>
      </c>
      <c r="I143" s="83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650000</v>
      </c>
      <c r="T143" s="82">
        <v>0</v>
      </c>
    </row>
    <row r="144" ht="18.95" customHeight="1" spans="1:20">
      <c r="A144" s="81" t="s">
        <v>179</v>
      </c>
      <c r="B144" s="81" t="s">
        <v>1071</v>
      </c>
      <c r="C144" s="81"/>
      <c r="D144" s="81"/>
      <c r="E144" s="81"/>
      <c r="F144" s="81"/>
      <c r="G144" s="82">
        <v>20000</v>
      </c>
      <c r="H144" s="83">
        <v>0</v>
      </c>
      <c r="I144" s="83">
        <v>0</v>
      </c>
      <c r="J144" s="82">
        <v>0</v>
      </c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0</v>
      </c>
      <c r="R144" s="82">
        <v>0</v>
      </c>
      <c r="S144" s="82">
        <v>20000</v>
      </c>
      <c r="T144" s="82">
        <v>0</v>
      </c>
    </row>
    <row r="145" ht="18.95" customHeight="1" spans="1:20">
      <c r="A145" s="81" t="s">
        <v>179</v>
      </c>
      <c r="B145" s="81" t="s">
        <v>1159</v>
      </c>
      <c r="C145" s="81"/>
      <c r="D145" s="81"/>
      <c r="E145" s="81"/>
      <c r="F145" s="81"/>
      <c r="G145" s="82">
        <v>250000</v>
      </c>
      <c r="H145" s="83">
        <v>0</v>
      </c>
      <c r="I145" s="83">
        <v>0</v>
      </c>
      <c r="J145" s="82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0</v>
      </c>
      <c r="R145" s="82">
        <v>0</v>
      </c>
      <c r="S145" s="82">
        <v>250000</v>
      </c>
      <c r="T145" s="82">
        <v>0</v>
      </c>
    </row>
    <row r="146" ht="18.95" customHeight="1" spans="1:20">
      <c r="A146" s="81" t="s">
        <v>253</v>
      </c>
      <c r="B146" s="81" t="s">
        <v>1092</v>
      </c>
      <c r="C146" s="81" t="s">
        <v>1076</v>
      </c>
      <c r="D146" s="81"/>
      <c r="E146" s="81" t="s">
        <v>1056</v>
      </c>
      <c r="F146" s="81" t="s">
        <v>1063</v>
      </c>
      <c r="G146" s="82">
        <v>7000</v>
      </c>
      <c r="H146" s="83">
        <v>7000</v>
      </c>
      <c r="I146" s="83">
        <v>7000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0</v>
      </c>
      <c r="R146" s="82">
        <v>0</v>
      </c>
      <c r="S146" s="82">
        <v>0</v>
      </c>
      <c r="T146" s="82">
        <v>0</v>
      </c>
    </row>
    <row r="147" ht="18.95" customHeight="1" spans="1:20">
      <c r="A147" s="81" t="s">
        <v>253</v>
      </c>
      <c r="B147" s="81" t="s">
        <v>1071</v>
      </c>
      <c r="C147" s="81" t="s">
        <v>1053</v>
      </c>
      <c r="D147" s="81"/>
      <c r="E147" s="81" t="s">
        <v>1062</v>
      </c>
      <c r="F147" s="81" t="s">
        <v>1063</v>
      </c>
      <c r="G147" s="82">
        <v>3000</v>
      </c>
      <c r="H147" s="83">
        <v>3000</v>
      </c>
      <c r="I147" s="83">
        <v>3000</v>
      </c>
      <c r="J147" s="82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0</v>
      </c>
      <c r="R147" s="82">
        <v>0</v>
      </c>
      <c r="S147" s="82">
        <v>0</v>
      </c>
      <c r="T147" s="82">
        <v>0</v>
      </c>
    </row>
    <row r="148" ht="18.95" customHeight="1" spans="1:20">
      <c r="A148" s="81" t="s">
        <v>187</v>
      </c>
      <c r="B148" s="81" t="s">
        <v>1071</v>
      </c>
      <c r="C148" s="81" t="s">
        <v>1053</v>
      </c>
      <c r="D148" s="81" t="s">
        <v>1160</v>
      </c>
      <c r="E148" s="81" t="s">
        <v>1112</v>
      </c>
      <c r="F148" s="81" t="s">
        <v>1063</v>
      </c>
      <c r="G148" s="82">
        <v>12000</v>
      </c>
      <c r="H148" s="83">
        <v>12000</v>
      </c>
      <c r="I148" s="83">
        <v>12000</v>
      </c>
      <c r="J148" s="82">
        <v>0</v>
      </c>
      <c r="K148" s="82">
        <v>0</v>
      </c>
      <c r="L148" s="82">
        <v>0</v>
      </c>
      <c r="M148" s="82">
        <v>0</v>
      </c>
      <c r="N148" s="82">
        <v>0</v>
      </c>
      <c r="O148" s="82">
        <v>0</v>
      </c>
      <c r="P148" s="82">
        <v>0</v>
      </c>
      <c r="Q148" s="82">
        <v>0</v>
      </c>
      <c r="R148" s="82">
        <v>0</v>
      </c>
      <c r="S148" s="82">
        <v>0</v>
      </c>
      <c r="T148" s="82">
        <v>0</v>
      </c>
    </row>
    <row r="149" ht="18.95" customHeight="1" spans="1:20">
      <c r="A149" s="81" t="s">
        <v>187</v>
      </c>
      <c r="B149" s="81" t="s">
        <v>1077</v>
      </c>
      <c r="C149" s="81" t="s">
        <v>1055</v>
      </c>
      <c r="D149" s="81" t="s">
        <v>1161</v>
      </c>
      <c r="E149" s="81" t="s">
        <v>367</v>
      </c>
      <c r="F149" s="81" t="s">
        <v>1059</v>
      </c>
      <c r="G149" s="82">
        <v>6600</v>
      </c>
      <c r="H149" s="83">
        <v>6600</v>
      </c>
      <c r="I149" s="83">
        <v>6600</v>
      </c>
      <c r="J149" s="82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0</v>
      </c>
      <c r="R149" s="82">
        <v>0</v>
      </c>
      <c r="S149" s="82">
        <v>0</v>
      </c>
      <c r="T149" s="82">
        <v>0</v>
      </c>
    </row>
    <row r="150" ht="18.95" customHeight="1" spans="1:20">
      <c r="A150" s="81" t="s">
        <v>187</v>
      </c>
      <c r="B150" s="81" t="s">
        <v>1092</v>
      </c>
      <c r="C150" s="81" t="s">
        <v>1076</v>
      </c>
      <c r="D150" s="81" t="s">
        <v>1132</v>
      </c>
      <c r="E150" s="81" t="s">
        <v>1056</v>
      </c>
      <c r="F150" s="81" t="s">
        <v>1063</v>
      </c>
      <c r="G150" s="82">
        <v>8000</v>
      </c>
      <c r="H150" s="83">
        <v>8000</v>
      </c>
      <c r="I150" s="83">
        <v>8000</v>
      </c>
      <c r="J150" s="82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2">
        <v>0</v>
      </c>
    </row>
    <row r="151" ht="18.95" customHeight="1" spans="1:20">
      <c r="A151" s="81" t="s">
        <v>259</v>
      </c>
      <c r="B151" s="81" t="s">
        <v>1071</v>
      </c>
      <c r="C151" s="81" t="s">
        <v>1053</v>
      </c>
      <c r="D151" s="81"/>
      <c r="E151" s="81" t="s">
        <v>1112</v>
      </c>
      <c r="F151" s="81" t="s">
        <v>1063</v>
      </c>
      <c r="G151" s="82">
        <v>24000</v>
      </c>
      <c r="H151" s="83">
        <v>24000</v>
      </c>
      <c r="I151" s="83">
        <v>24000</v>
      </c>
      <c r="J151" s="82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0</v>
      </c>
      <c r="R151" s="82">
        <v>0</v>
      </c>
      <c r="S151" s="82">
        <v>0</v>
      </c>
      <c r="T151" s="82">
        <v>0</v>
      </c>
    </row>
    <row r="152" ht="18.95" customHeight="1" spans="1:20">
      <c r="A152" s="81" t="s">
        <v>259</v>
      </c>
      <c r="B152" s="81" t="s">
        <v>1162</v>
      </c>
      <c r="C152" s="81" t="s">
        <v>1162</v>
      </c>
      <c r="D152" s="81"/>
      <c r="E152" s="81" t="s">
        <v>1062</v>
      </c>
      <c r="F152" s="81" t="s">
        <v>1063</v>
      </c>
      <c r="G152" s="82">
        <v>10000</v>
      </c>
      <c r="H152" s="83">
        <v>10000</v>
      </c>
      <c r="I152" s="83">
        <v>10000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v>0</v>
      </c>
      <c r="T152" s="82">
        <v>0</v>
      </c>
    </row>
    <row r="153" ht="18.95" customHeight="1" spans="1:20">
      <c r="A153" s="81" t="s">
        <v>259</v>
      </c>
      <c r="B153" s="81" t="s">
        <v>1092</v>
      </c>
      <c r="C153" s="81" t="s">
        <v>1076</v>
      </c>
      <c r="D153" s="81"/>
      <c r="E153" s="81" t="s">
        <v>1089</v>
      </c>
      <c r="F153" s="81" t="s">
        <v>1063</v>
      </c>
      <c r="G153" s="82">
        <v>36000</v>
      </c>
      <c r="H153" s="83">
        <v>36000</v>
      </c>
      <c r="I153" s="83">
        <v>36000</v>
      </c>
      <c r="J153" s="82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0</v>
      </c>
      <c r="R153" s="82">
        <v>0</v>
      </c>
      <c r="S153" s="82">
        <v>0</v>
      </c>
      <c r="T153" s="82">
        <v>0</v>
      </c>
    </row>
    <row r="154" ht="18.95" customHeight="1" spans="1:20">
      <c r="A154" s="81" t="s">
        <v>177</v>
      </c>
      <c r="B154" s="81" t="s">
        <v>1092</v>
      </c>
      <c r="C154" s="81" t="s">
        <v>1076</v>
      </c>
      <c r="D154" s="81"/>
      <c r="E154" s="81" t="s">
        <v>1056</v>
      </c>
      <c r="F154" s="81" t="s">
        <v>1063</v>
      </c>
      <c r="G154" s="82">
        <v>10000</v>
      </c>
      <c r="H154" s="83">
        <v>10000</v>
      </c>
      <c r="I154" s="83">
        <v>10000</v>
      </c>
      <c r="J154" s="82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0</v>
      </c>
      <c r="R154" s="82">
        <v>0</v>
      </c>
      <c r="S154" s="82">
        <v>0</v>
      </c>
      <c r="T154" s="82">
        <v>0</v>
      </c>
    </row>
    <row r="155" ht="18.95" customHeight="1" spans="1:20">
      <c r="A155" s="81" t="s">
        <v>177</v>
      </c>
      <c r="B155" s="81" t="s">
        <v>1106</v>
      </c>
      <c r="C155" s="81" t="s">
        <v>1107</v>
      </c>
      <c r="D155" s="81"/>
      <c r="E155" s="81" t="s">
        <v>1056</v>
      </c>
      <c r="F155" s="81" t="s">
        <v>1108</v>
      </c>
      <c r="G155" s="82">
        <v>1000</v>
      </c>
      <c r="H155" s="83">
        <v>1000</v>
      </c>
      <c r="I155" s="83">
        <v>1000</v>
      </c>
      <c r="J155" s="82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v>0</v>
      </c>
      <c r="T155" s="82">
        <v>0</v>
      </c>
    </row>
    <row r="156" ht="18.95" customHeight="1" spans="1:20">
      <c r="A156" s="81" t="s">
        <v>177</v>
      </c>
      <c r="B156" s="81" t="s">
        <v>1057</v>
      </c>
      <c r="C156" s="81" t="s">
        <v>1055</v>
      </c>
      <c r="D156" s="81"/>
      <c r="E156" s="81" t="s">
        <v>1056</v>
      </c>
      <c r="F156" s="81" t="s">
        <v>1078</v>
      </c>
      <c r="G156" s="82">
        <v>3000</v>
      </c>
      <c r="H156" s="83">
        <v>3000</v>
      </c>
      <c r="I156" s="83">
        <v>3000</v>
      </c>
      <c r="J156" s="82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0</v>
      </c>
      <c r="R156" s="82">
        <v>0</v>
      </c>
      <c r="S156" s="82">
        <v>0</v>
      </c>
      <c r="T156" s="82">
        <v>0</v>
      </c>
    </row>
    <row r="157" ht="18.95" customHeight="1" spans="1:20">
      <c r="A157" s="81" t="s">
        <v>151</v>
      </c>
      <c r="B157" s="81" t="s">
        <v>1117</v>
      </c>
      <c r="C157" s="81" t="s">
        <v>1068</v>
      </c>
      <c r="D157" s="81"/>
      <c r="E157" s="81" t="s">
        <v>1091</v>
      </c>
      <c r="F157" s="81" t="s">
        <v>1063</v>
      </c>
      <c r="G157" s="82">
        <v>24000</v>
      </c>
      <c r="H157" s="83">
        <v>24000</v>
      </c>
      <c r="I157" s="83">
        <v>24000</v>
      </c>
      <c r="J157" s="82">
        <v>0</v>
      </c>
      <c r="K157" s="82">
        <v>0</v>
      </c>
      <c r="L157" s="82">
        <v>0</v>
      </c>
      <c r="M157" s="82">
        <v>0</v>
      </c>
      <c r="N157" s="82">
        <v>0</v>
      </c>
      <c r="O157" s="82">
        <v>0</v>
      </c>
      <c r="P157" s="82">
        <v>0</v>
      </c>
      <c r="Q157" s="82">
        <v>0</v>
      </c>
      <c r="R157" s="82">
        <v>0</v>
      </c>
      <c r="S157" s="82">
        <v>0</v>
      </c>
      <c r="T157" s="82">
        <v>0</v>
      </c>
    </row>
    <row r="158" ht="18.95" customHeight="1" spans="1:20">
      <c r="A158" s="81" t="s">
        <v>151</v>
      </c>
      <c r="B158" s="81" t="s">
        <v>1117</v>
      </c>
      <c r="C158" s="81" t="s">
        <v>1074</v>
      </c>
      <c r="D158" s="81"/>
      <c r="E158" s="81" t="s">
        <v>1112</v>
      </c>
      <c r="F158" s="81" t="s">
        <v>1063</v>
      </c>
      <c r="G158" s="82">
        <v>24000</v>
      </c>
      <c r="H158" s="83">
        <v>24000</v>
      </c>
      <c r="I158" s="83">
        <v>24000</v>
      </c>
      <c r="J158" s="82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  <c r="R158" s="82">
        <v>0</v>
      </c>
      <c r="S158" s="82">
        <v>0</v>
      </c>
      <c r="T158" s="82">
        <v>0</v>
      </c>
    </row>
    <row r="159" ht="18.95" customHeight="1" spans="1:20">
      <c r="A159" s="81" t="s">
        <v>151</v>
      </c>
      <c r="B159" s="81" t="s">
        <v>1117</v>
      </c>
      <c r="C159" s="81" t="s">
        <v>1076</v>
      </c>
      <c r="D159" s="81"/>
      <c r="E159" s="81" t="s">
        <v>1112</v>
      </c>
      <c r="F159" s="81" t="s">
        <v>1063</v>
      </c>
      <c r="G159" s="82">
        <v>16000</v>
      </c>
      <c r="H159" s="83">
        <v>16000</v>
      </c>
      <c r="I159" s="83">
        <v>16000</v>
      </c>
      <c r="J159" s="82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82">
        <v>0</v>
      </c>
    </row>
    <row r="160" ht="18.95" customHeight="1" spans="1:20">
      <c r="A160" s="81" t="s">
        <v>303</v>
      </c>
      <c r="B160" s="81" t="s">
        <v>1163</v>
      </c>
      <c r="C160" s="81"/>
      <c r="D160" s="81"/>
      <c r="E160" s="81" t="s">
        <v>1062</v>
      </c>
      <c r="F160" s="81" t="s">
        <v>1059</v>
      </c>
      <c r="G160" s="82">
        <v>10000</v>
      </c>
      <c r="H160" s="83">
        <v>10000</v>
      </c>
      <c r="I160" s="83">
        <v>0</v>
      </c>
      <c r="J160" s="82">
        <v>10000</v>
      </c>
      <c r="K160" s="82">
        <v>0</v>
      </c>
      <c r="L160" s="82">
        <v>0</v>
      </c>
      <c r="M160" s="82">
        <v>0</v>
      </c>
      <c r="N160" s="82">
        <v>0</v>
      </c>
      <c r="O160" s="82">
        <v>10000</v>
      </c>
      <c r="P160" s="82">
        <v>0</v>
      </c>
      <c r="Q160" s="82">
        <v>0</v>
      </c>
      <c r="R160" s="82">
        <v>0</v>
      </c>
      <c r="S160" s="82">
        <v>0</v>
      </c>
      <c r="T160" s="82">
        <v>0</v>
      </c>
    </row>
    <row r="161" ht="18.95" customHeight="1" spans="1:20">
      <c r="A161" s="81" t="s">
        <v>303</v>
      </c>
      <c r="B161" s="81" t="s">
        <v>1164</v>
      </c>
      <c r="C161" s="81"/>
      <c r="D161" s="81"/>
      <c r="E161" s="81" t="s">
        <v>1062</v>
      </c>
      <c r="F161" s="81" t="s">
        <v>1063</v>
      </c>
      <c r="G161" s="82">
        <v>20000</v>
      </c>
      <c r="H161" s="83">
        <v>20000</v>
      </c>
      <c r="I161" s="83">
        <v>0</v>
      </c>
      <c r="J161" s="82">
        <v>20000</v>
      </c>
      <c r="K161" s="82">
        <v>0</v>
      </c>
      <c r="L161" s="82">
        <v>0</v>
      </c>
      <c r="M161" s="82">
        <v>0</v>
      </c>
      <c r="N161" s="82">
        <v>0</v>
      </c>
      <c r="O161" s="82">
        <v>20000</v>
      </c>
      <c r="P161" s="82">
        <v>0</v>
      </c>
      <c r="Q161" s="82">
        <v>0</v>
      </c>
      <c r="R161" s="82">
        <v>0</v>
      </c>
      <c r="S161" s="82">
        <v>0</v>
      </c>
      <c r="T161" s="82">
        <v>0</v>
      </c>
    </row>
    <row r="162" ht="18.95" customHeight="1" spans="1:20">
      <c r="A162" s="81" t="s">
        <v>303</v>
      </c>
      <c r="B162" s="81" t="s">
        <v>1165</v>
      </c>
      <c r="C162" s="81"/>
      <c r="D162" s="81"/>
      <c r="E162" s="81" t="s">
        <v>1062</v>
      </c>
      <c r="F162" s="81" t="s">
        <v>1063</v>
      </c>
      <c r="G162" s="82">
        <v>10000</v>
      </c>
      <c r="H162" s="83">
        <v>10000</v>
      </c>
      <c r="I162" s="83">
        <v>0</v>
      </c>
      <c r="J162" s="82">
        <v>10000</v>
      </c>
      <c r="K162" s="82">
        <v>0</v>
      </c>
      <c r="L162" s="82">
        <v>0</v>
      </c>
      <c r="M162" s="82">
        <v>0</v>
      </c>
      <c r="N162" s="82">
        <v>0</v>
      </c>
      <c r="O162" s="82">
        <v>10000</v>
      </c>
      <c r="P162" s="82">
        <v>0</v>
      </c>
      <c r="Q162" s="82">
        <v>0</v>
      </c>
      <c r="R162" s="82">
        <v>0</v>
      </c>
      <c r="S162" s="82">
        <v>0</v>
      </c>
      <c r="T162" s="82">
        <v>0</v>
      </c>
    </row>
    <row r="163" ht="18.95" customHeight="1" spans="1:20">
      <c r="A163" s="81" t="s">
        <v>303</v>
      </c>
      <c r="B163" s="81" t="s">
        <v>1071</v>
      </c>
      <c r="C163" s="81"/>
      <c r="D163" s="81"/>
      <c r="E163" s="81" t="s">
        <v>1056</v>
      </c>
      <c r="F163" s="81" t="s">
        <v>1063</v>
      </c>
      <c r="G163" s="82">
        <v>10000</v>
      </c>
      <c r="H163" s="83">
        <v>10000</v>
      </c>
      <c r="I163" s="83">
        <v>0</v>
      </c>
      <c r="J163" s="82">
        <v>10000</v>
      </c>
      <c r="K163" s="82">
        <v>0</v>
      </c>
      <c r="L163" s="82">
        <v>0</v>
      </c>
      <c r="M163" s="82">
        <v>0</v>
      </c>
      <c r="N163" s="82">
        <v>0</v>
      </c>
      <c r="O163" s="82">
        <v>10000</v>
      </c>
      <c r="P163" s="82">
        <v>0</v>
      </c>
      <c r="Q163" s="82">
        <v>0</v>
      </c>
      <c r="R163" s="82">
        <v>0</v>
      </c>
      <c r="S163" s="82">
        <v>0</v>
      </c>
      <c r="T163" s="82">
        <v>0</v>
      </c>
    </row>
    <row r="164" ht="18.95" customHeight="1" spans="1:20">
      <c r="A164" s="81" t="s">
        <v>303</v>
      </c>
      <c r="B164" s="81" t="s">
        <v>1092</v>
      </c>
      <c r="C164" s="81"/>
      <c r="D164" s="81"/>
      <c r="E164" s="81" t="s">
        <v>1091</v>
      </c>
      <c r="F164" s="81" t="s">
        <v>1063</v>
      </c>
      <c r="G164" s="82">
        <v>35000</v>
      </c>
      <c r="H164" s="83">
        <v>35000</v>
      </c>
      <c r="I164" s="83">
        <v>0</v>
      </c>
      <c r="J164" s="82">
        <v>35000</v>
      </c>
      <c r="K164" s="82">
        <v>0</v>
      </c>
      <c r="L164" s="82">
        <v>0</v>
      </c>
      <c r="M164" s="82">
        <v>0</v>
      </c>
      <c r="N164" s="82">
        <v>0</v>
      </c>
      <c r="O164" s="82">
        <v>35000</v>
      </c>
      <c r="P164" s="82">
        <v>0</v>
      </c>
      <c r="Q164" s="82">
        <v>0</v>
      </c>
      <c r="R164" s="82">
        <v>0</v>
      </c>
      <c r="S164" s="82">
        <v>0</v>
      </c>
      <c r="T164" s="82">
        <v>0</v>
      </c>
    </row>
    <row r="165" ht="18.95" customHeight="1" spans="1:20">
      <c r="A165" s="81" t="s">
        <v>303</v>
      </c>
      <c r="B165" s="81" t="s">
        <v>1060</v>
      </c>
      <c r="C165" s="81"/>
      <c r="D165" s="81"/>
      <c r="E165" s="81" t="s">
        <v>1062</v>
      </c>
      <c r="F165" s="81" t="s">
        <v>1063</v>
      </c>
      <c r="G165" s="82">
        <v>5000</v>
      </c>
      <c r="H165" s="83">
        <v>5000</v>
      </c>
      <c r="I165" s="83">
        <v>0</v>
      </c>
      <c r="J165" s="82">
        <v>5000</v>
      </c>
      <c r="K165" s="82">
        <v>0</v>
      </c>
      <c r="L165" s="82">
        <v>0</v>
      </c>
      <c r="M165" s="82">
        <v>0</v>
      </c>
      <c r="N165" s="82">
        <v>0</v>
      </c>
      <c r="O165" s="82">
        <v>5000</v>
      </c>
      <c r="P165" s="82">
        <v>0</v>
      </c>
      <c r="Q165" s="82">
        <v>0</v>
      </c>
      <c r="R165" s="82">
        <v>0</v>
      </c>
      <c r="S165" s="82">
        <v>0</v>
      </c>
      <c r="T165" s="82">
        <v>0</v>
      </c>
    </row>
    <row r="166" ht="18.95" customHeight="1" spans="1:20">
      <c r="A166" s="81" t="s">
        <v>157</v>
      </c>
      <c r="B166" s="81" t="s">
        <v>1166</v>
      </c>
      <c r="C166" s="81" t="s">
        <v>1083</v>
      </c>
      <c r="D166" s="81"/>
      <c r="E166" s="81" t="s">
        <v>1054</v>
      </c>
      <c r="F166" s="81" t="s">
        <v>1082</v>
      </c>
      <c r="G166" s="82">
        <v>15000</v>
      </c>
      <c r="H166" s="83">
        <v>15000</v>
      </c>
      <c r="I166" s="83">
        <v>15000</v>
      </c>
      <c r="J166" s="82">
        <v>0</v>
      </c>
      <c r="K166" s="82">
        <v>0</v>
      </c>
      <c r="L166" s="82">
        <v>0</v>
      </c>
      <c r="M166" s="82">
        <v>0</v>
      </c>
      <c r="N166" s="82">
        <v>0</v>
      </c>
      <c r="O166" s="82">
        <v>0</v>
      </c>
      <c r="P166" s="82">
        <v>0</v>
      </c>
      <c r="Q166" s="82">
        <v>0</v>
      </c>
      <c r="R166" s="82">
        <v>0</v>
      </c>
      <c r="S166" s="82">
        <v>0</v>
      </c>
      <c r="T166" s="82">
        <v>0</v>
      </c>
    </row>
    <row r="167" ht="18.95" customHeight="1" spans="1:20">
      <c r="A167" s="81" t="s">
        <v>157</v>
      </c>
      <c r="B167" s="81" t="s">
        <v>1077</v>
      </c>
      <c r="C167" s="81" t="s">
        <v>1055</v>
      </c>
      <c r="D167" s="81"/>
      <c r="E167" s="81" t="s">
        <v>1112</v>
      </c>
      <c r="F167" s="81" t="s">
        <v>1059</v>
      </c>
      <c r="G167" s="82">
        <v>6000</v>
      </c>
      <c r="H167" s="83">
        <v>6000</v>
      </c>
      <c r="I167" s="83">
        <v>6000</v>
      </c>
      <c r="J167" s="82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0</v>
      </c>
      <c r="R167" s="82">
        <v>0</v>
      </c>
      <c r="S167" s="82">
        <v>0</v>
      </c>
      <c r="T167" s="82">
        <v>0</v>
      </c>
    </row>
    <row r="168" ht="18.95" customHeight="1" spans="1:20">
      <c r="A168" s="81" t="s">
        <v>157</v>
      </c>
      <c r="B168" s="81" t="s">
        <v>1071</v>
      </c>
      <c r="C168" s="81" t="s">
        <v>1053</v>
      </c>
      <c r="D168" s="81"/>
      <c r="E168" s="81" t="s">
        <v>1054</v>
      </c>
      <c r="F168" s="81" t="s">
        <v>1063</v>
      </c>
      <c r="G168" s="82">
        <v>18000</v>
      </c>
      <c r="H168" s="83">
        <v>18000</v>
      </c>
      <c r="I168" s="83">
        <v>18000</v>
      </c>
      <c r="J168" s="82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v>0</v>
      </c>
      <c r="T168" s="82">
        <v>0</v>
      </c>
    </row>
    <row r="169" ht="18.95" customHeight="1" spans="1:20">
      <c r="A169" s="81" t="s">
        <v>157</v>
      </c>
      <c r="B169" s="81" t="s">
        <v>1092</v>
      </c>
      <c r="C169" s="81" t="s">
        <v>1076</v>
      </c>
      <c r="D169" s="81"/>
      <c r="E169" s="81" t="s">
        <v>1112</v>
      </c>
      <c r="F169" s="81" t="s">
        <v>1063</v>
      </c>
      <c r="G169" s="82">
        <v>18000</v>
      </c>
      <c r="H169" s="83">
        <v>18000</v>
      </c>
      <c r="I169" s="83">
        <v>18000</v>
      </c>
      <c r="J169" s="82">
        <v>0</v>
      </c>
      <c r="K169" s="82">
        <v>0</v>
      </c>
      <c r="L169" s="82">
        <v>0</v>
      </c>
      <c r="M169" s="82">
        <v>0</v>
      </c>
      <c r="N169" s="82">
        <v>0</v>
      </c>
      <c r="O169" s="82">
        <v>0</v>
      </c>
      <c r="P169" s="82">
        <v>0</v>
      </c>
      <c r="Q169" s="82">
        <v>0</v>
      </c>
      <c r="R169" s="82">
        <v>0</v>
      </c>
      <c r="S169" s="82">
        <v>0</v>
      </c>
      <c r="T169" s="82">
        <v>0</v>
      </c>
    </row>
    <row r="170" ht="18.95" customHeight="1" spans="1:20">
      <c r="A170" s="81" t="s">
        <v>157</v>
      </c>
      <c r="B170" s="81" t="s">
        <v>1067</v>
      </c>
      <c r="C170" s="81" t="s">
        <v>1093</v>
      </c>
      <c r="D170" s="81"/>
      <c r="E170" s="81" t="s">
        <v>1054</v>
      </c>
      <c r="F170" s="81" t="s">
        <v>1063</v>
      </c>
      <c r="G170" s="82">
        <v>6000</v>
      </c>
      <c r="H170" s="83">
        <v>6000</v>
      </c>
      <c r="I170" s="83">
        <v>6000</v>
      </c>
      <c r="J170" s="82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0</v>
      </c>
      <c r="R170" s="82">
        <v>0</v>
      </c>
      <c r="S170" s="82">
        <v>0</v>
      </c>
      <c r="T170" s="82">
        <v>0</v>
      </c>
    </row>
    <row r="171" ht="18.95" customHeight="1" spans="1:20">
      <c r="A171" s="81" t="s">
        <v>159</v>
      </c>
      <c r="B171" s="81" t="s">
        <v>1067</v>
      </c>
      <c r="C171" s="81" t="s">
        <v>1093</v>
      </c>
      <c r="D171" s="81"/>
      <c r="E171" s="81" t="s">
        <v>1054</v>
      </c>
      <c r="F171" s="81" t="s">
        <v>1063</v>
      </c>
      <c r="G171" s="82">
        <v>5400</v>
      </c>
      <c r="H171" s="83">
        <v>5400</v>
      </c>
      <c r="I171" s="83">
        <v>5400</v>
      </c>
      <c r="J171" s="82">
        <v>0</v>
      </c>
      <c r="K171" s="82">
        <v>0</v>
      </c>
      <c r="L171" s="82">
        <v>0</v>
      </c>
      <c r="M171" s="82">
        <v>0</v>
      </c>
      <c r="N171" s="82">
        <v>0</v>
      </c>
      <c r="O171" s="82">
        <v>0</v>
      </c>
      <c r="P171" s="82">
        <v>0</v>
      </c>
      <c r="Q171" s="82">
        <v>0</v>
      </c>
      <c r="R171" s="82">
        <v>0</v>
      </c>
      <c r="S171" s="82">
        <v>0</v>
      </c>
      <c r="T171" s="82">
        <v>0</v>
      </c>
    </row>
    <row r="172" ht="18.95" customHeight="1" spans="1:20">
      <c r="A172" s="81" t="s">
        <v>159</v>
      </c>
      <c r="B172" s="81" t="s">
        <v>1071</v>
      </c>
      <c r="C172" s="81" t="s">
        <v>1053</v>
      </c>
      <c r="D172" s="81"/>
      <c r="E172" s="81" t="s">
        <v>1054</v>
      </c>
      <c r="F172" s="81" t="s">
        <v>1063</v>
      </c>
      <c r="G172" s="82">
        <v>12000</v>
      </c>
      <c r="H172" s="83">
        <v>12000</v>
      </c>
      <c r="I172" s="83">
        <v>12000</v>
      </c>
      <c r="J172" s="82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0</v>
      </c>
      <c r="R172" s="82">
        <v>0</v>
      </c>
      <c r="S172" s="82">
        <v>0</v>
      </c>
      <c r="T172" s="82">
        <v>0</v>
      </c>
    </row>
    <row r="173" ht="18.95" customHeight="1" spans="1:20">
      <c r="A173" s="81" t="s">
        <v>159</v>
      </c>
      <c r="B173" s="81" t="s">
        <v>1092</v>
      </c>
      <c r="C173" s="81" t="s">
        <v>1076</v>
      </c>
      <c r="D173" s="81"/>
      <c r="E173" s="81" t="s">
        <v>1112</v>
      </c>
      <c r="F173" s="81" t="s">
        <v>1063</v>
      </c>
      <c r="G173" s="82">
        <v>14000</v>
      </c>
      <c r="H173" s="83">
        <v>14000</v>
      </c>
      <c r="I173" s="83">
        <v>14000</v>
      </c>
      <c r="J173" s="82">
        <v>0</v>
      </c>
      <c r="K173" s="82">
        <v>0</v>
      </c>
      <c r="L173" s="82">
        <v>0</v>
      </c>
      <c r="M173" s="82">
        <v>0</v>
      </c>
      <c r="N173" s="82">
        <v>0</v>
      </c>
      <c r="O173" s="82">
        <v>0</v>
      </c>
      <c r="P173" s="82">
        <v>0</v>
      </c>
      <c r="Q173" s="82">
        <v>0</v>
      </c>
      <c r="R173" s="82">
        <v>0</v>
      </c>
      <c r="S173" s="82">
        <v>0</v>
      </c>
      <c r="T173" s="82">
        <v>0</v>
      </c>
    </row>
    <row r="174" ht="18.95" customHeight="1" spans="1:20">
      <c r="A174" s="81" t="s">
        <v>159</v>
      </c>
      <c r="B174" s="81" t="s">
        <v>1079</v>
      </c>
      <c r="C174" s="81" t="s">
        <v>1079</v>
      </c>
      <c r="D174" s="81"/>
      <c r="E174" s="81" t="s">
        <v>1056</v>
      </c>
      <c r="F174" s="81" t="s">
        <v>1063</v>
      </c>
      <c r="G174" s="82">
        <v>2400</v>
      </c>
      <c r="H174" s="83">
        <v>2400</v>
      </c>
      <c r="I174" s="83">
        <v>2400</v>
      </c>
      <c r="J174" s="82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0</v>
      </c>
      <c r="R174" s="82">
        <v>0</v>
      </c>
      <c r="S174" s="82">
        <v>0</v>
      </c>
      <c r="T174" s="82">
        <v>0</v>
      </c>
    </row>
    <row r="175" ht="18.95" customHeight="1" spans="1:20">
      <c r="A175" s="81" t="s">
        <v>133</v>
      </c>
      <c r="B175" s="81" t="s">
        <v>1092</v>
      </c>
      <c r="C175" s="81" t="s">
        <v>1076</v>
      </c>
      <c r="D175" s="81"/>
      <c r="E175" s="81" t="s">
        <v>1056</v>
      </c>
      <c r="F175" s="81" t="s">
        <v>1063</v>
      </c>
      <c r="G175" s="82">
        <v>10000</v>
      </c>
      <c r="H175" s="83">
        <v>10000</v>
      </c>
      <c r="I175" s="83">
        <v>10000</v>
      </c>
      <c r="J175" s="82">
        <v>0</v>
      </c>
      <c r="K175" s="82">
        <v>0</v>
      </c>
      <c r="L175" s="82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0</v>
      </c>
      <c r="R175" s="82">
        <v>0</v>
      </c>
      <c r="S175" s="82">
        <v>0</v>
      </c>
      <c r="T175" s="82">
        <v>0</v>
      </c>
    </row>
    <row r="176" ht="18.95" customHeight="1" spans="1:20">
      <c r="A176" s="81" t="s">
        <v>143</v>
      </c>
      <c r="B176" s="81" t="s">
        <v>1092</v>
      </c>
      <c r="C176" s="81" t="s">
        <v>1076</v>
      </c>
      <c r="D176" s="81"/>
      <c r="E176" s="81" t="s">
        <v>1112</v>
      </c>
      <c r="F176" s="81" t="s">
        <v>1063</v>
      </c>
      <c r="G176" s="82">
        <v>16000</v>
      </c>
      <c r="H176" s="83">
        <v>16000</v>
      </c>
      <c r="I176" s="83">
        <v>16000</v>
      </c>
      <c r="J176" s="82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0</v>
      </c>
      <c r="R176" s="82">
        <v>0</v>
      </c>
      <c r="S176" s="82">
        <v>0</v>
      </c>
      <c r="T176" s="82">
        <v>0</v>
      </c>
    </row>
    <row r="177" ht="18.95" customHeight="1" spans="1:20">
      <c r="A177" s="81" t="s">
        <v>171</v>
      </c>
      <c r="B177" s="81" t="s">
        <v>1077</v>
      </c>
      <c r="C177" s="81" t="s">
        <v>1055</v>
      </c>
      <c r="D177" s="81"/>
      <c r="E177" s="81" t="s">
        <v>1062</v>
      </c>
      <c r="F177" s="81" t="s">
        <v>1099</v>
      </c>
      <c r="G177" s="82">
        <v>10000</v>
      </c>
      <c r="H177" s="83">
        <v>10000</v>
      </c>
      <c r="I177" s="83">
        <v>10000</v>
      </c>
      <c r="J177" s="82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  <c r="R177" s="82">
        <v>0</v>
      </c>
      <c r="S177" s="82">
        <v>0</v>
      </c>
      <c r="T177" s="82">
        <v>0</v>
      </c>
    </row>
    <row r="178" ht="18.95" customHeight="1" spans="1:20">
      <c r="A178" s="81" t="s">
        <v>171</v>
      </c>
      <c r="B178" s="81" t="s">
        <v>1092</v>
      </c>
      <c r="C178" s="81" t="s">
        <v>1076</v>
      </c>
      <c r="D178" s="81"/>
      <c r="E178" s="81" t="s">
        <v>417</v>
      </c>
      <c r="F178" s="81" t="s">
        <v>1063</v>
      </c>
      <c r="G178" s="82">
        <v>20000</v>
      </c>
      <c r="H178" s="83">
        <v>20000</v>
      </c>
      <c r="I178" s="83">
        <v>20000</v>
      </c>
      <c r="J178" s="82">
        <v>0</v>
      </c>
      <c r="K178" s="82">
        <v>0</v>
      </c>
      <c r="L178" s="82">
        <v>0</v>
      </c>
      <c r="M178" s="82">
        <v>0</v>
      </c>
      <c r="N178" s="82">
        <v>0</v>
      </c>
      <c r="O178" s="82">
        <v>0</v>
      </c>
      <c r="P178" s="82">
        <v>0</v>
      </c>
      <c r="Q178" s="82">
        <v>0</v>
      </c>
      <c r="R178" s="82">
        <v>0</v>
      </c>
      <c r="S178" s="82">
        <v>0</v>
      </c>
      <c r="T178" s="82">
        <v>0</v>
      </c>
    </row>
    <row r="179" ht="18.95" customHeight="1" spans="1:20">
      <c r="A179" s="81" t="s">
        <v>171</v>
      </c>
      <c r="B179" s="81" t="s">
        <v>1071</v>
      </c>
      <c r="C179" s="81" t="s">
        <v>1053</v>
      </c>
      <c r="D179" s="81"/>
      <c r="E179" s="81" t="s">
        <v>417</v>
      </c>
      <c r="F179" s="81" t="s">
        <v>1063</v>
      </c>
      <c r="G179" s="82">
        <v>10000</v>
      </c>
      <c r="H179" s="83">
        <v>10000</v>
      </c>
      <c r="I179" s="83">
        <v>10000</v>
      </c>
      <c r="J179" s="82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0</v>
      </c>
      <c r="R179" s="82">
        <v>0</v>
      </c>
      <c r="S179" s="82">
        <v>0</v>
      </c>
      <c r="T179" s="82">
        <v>0</v>
      </c>
    </row>
    <row r="180" ht="18.95" customHeight="1" spans="1:20">
      <c r="A180" s="81" t="s">
        <v>171</v>
      </c>
      <c r="B180" s="81" t="s">
        <v>1086</v>
      </c>
      <c r="C180" s="81" t="s">
        <v>1167</v>
      </c>
      <c r="D180" s="81"/>
      <c r="E180" s="81"/>
      <c r="F180" s="81" t="s">
        <v>1099</v>
      </c>
      <c r="G180" s="82">
        <v>50000</v>
      </c>
      <c r="H180" s="83">
        <v>50000</v>
      </c>
      <c r="I180" s="83">
        <v>50000</v>
      </c>
      <c r="J180" s="82">
        <v>0</v>
      </c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0</v>
      </c>
      <c r="R180" s="82">
        <v>0</v>
      </c>
      <c r="S180" s="82">
        <v>0</v>
      </c>
      <c r="T180" s="82">
        <v>0</v>
      </c>
    </row>
    <row r="181" ht="18.95" customHeight="1" spans="1:20">
      <c r="A181" s="81" t="s">
        <v>171</v>
      </c>
      <c r="B181" s="81" t="s">
        <v>1088</v>
      </c>
      <c r="C181" s="81"/>
      <c r="D181" s="81"/>
      <c r="E181" s="81"/>
      <c r="F181" s="81" t="s">
        <v>1099</v>
      </c>
      <c r="G181" s="82">
        <v>50000</v>
      </c>
      <c r="H181" s="83">
        <v>50000</v>
      </c>
      <c r="I181" s="83">
        <v>50000</v>
      </c>
      <c r="J181" s="82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0</v>
      </c>
      <c r="R181" s="82">
        <v>0</v>
      </c>
      <c r="S181" s="82">
        <v>0</v>
      </c>
      <c r="T181" s="82">
        <v>0</v>
      </c>
    </row>
    <row r="182" ht="18.95" customHeight="1" spans="1:20">
      <c r="A182" s="81" t="s">
        <v>299</v>
      </c>
      <c r="B182" s="81" t="s">
        <v>1071</v>
      </c>
      <c r="C182" s="81" t="s">
        <v>1053</v>
      </c>
      <c r="D182" s="81"/>
      <c r="E182" s="81"/>
      <c r="F182" s="81"/>
      <c r="G182" s="82">
        <v>20000</v>
      </c>
      <c r="H182" s="83">
        <v>20000</v>
      </c>
      <c r="I182" s="83">
        <v>20000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0</v>
      </c>
      <c r="T182" s="82">
        <v>0</v>
      </c>
    </row>
    <row r="183" ht="18.95" customHeight="1" spans="1:20">
      <c r="A183" s="81" t="s">
        <v>299</v>
      </c>
      <c r="B183" s="81" t="s">
        <v>1092</v>
      </c>
      <c r="C183" s="81" t="s">
        <v>1076</v>
      </c>
      <c r="D183" s="81"/>
      <c r="E183" s="81"/>
      <c r="F183" s="81"/>
      <c r="G183" s="82">
        <v>20000</v>
      </c>
      <c r="H183" s="83">
        <v>20000</v>
      </c>
      <c r="I183" s="83">
        <v>20000</v>
      </c>
      <c r="J183" s="82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0</v>
      </c>
      <c r="R183" s="82">
        <v>0</v>
      </c>
      <c r="S183" s="82">
        <v>0</v>
      </c>
      <c r="T183" s="82">
        <v>0</v>
      </c>
    </row>
    <row r="184" ht="18.95" customHeight="1" spans="1:20">
      <c r="A184" s="81" t="s">
        <v>311</v>
      </c>
      <c r="B184" s="81" t="s">
        <v>1168</v>
      </c>
      <c r="C184" s="81" t="s">
        <v>1169</v>
      </c>
      <c r="D184" s="81"/>
      <c r="E184" s="81"/>
      <c r="F184" s="81"/>
      <c r="G184" s="82">
        <v>485000</v>
      </c>
      <c r="H184" s="83">
        <v>485000</v>
      </c>
      <c r="I184" s="83">
        <v>485000</v>
      </c>
      <c r="J184" s="82">
        <v>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0</v>
      </c>
      <c r="R184" s="82">
        <v>0</v>
      </c>
      <c r="S184" s="82">
        <v>0</v>
      </c>
      <c r="T184" s="82">
        <v>0</v>
      </c>
    </row>
    <row r="185" ht="18.95" customHeight="1" spans="1:20">
      <c r="A185" s="81" t="s">
        <v>311</v>
      </c>
      <c r="B185" s="81" t="s">
        <v>1071</v>
      </c>
      <c r="C185" s="81" t="s">
        <v>1053</v>
      </c>
      <c r="D185" s="81"/>
      <c r="E185" s="81" t="s">
        <v>1170</v>
      </c>
      <c r="F185" s="81" t="s">
        <v>1063</v>
      </c>
      <c r="G185" s="82">
        <v>74000</v>
      </c>
      <c r="H185" s="83">
        <v>74000</v>
      </c>
      <c r="I185" s="83">
        <v>74000</v>
      </c>
      <c r="J185" s="82">
        <v>0</v>
      </c>
      <c r="K185" s="82">
        <v>0</v>
      </c>
      <c r="L185" s="82">
        <v>0</v>
      </c>
      <c r="M185" s="82">
        <v>0</v>
      </c>
      <c r="N185" s="82">
        <v>0</v>
      </c>
      <c r="O185" s="82">
        <v>0</v>
      </c>
      <c r="P185" s="82">
        <v>0</v>
      </c>
      <c r="Q185" s="82">
        <v>0</v>
      </c>
      <c r="R185" s="82">
        <v>0</v>
      </c>
      <c r="S185" s="82">
        <v>0</v>
      </c>
      <c r="T185" s="82">
        <v>0</v>
      </c>
    </row>
    <row r="186" ht="18.95" customHeight="1" spans="1:20">
      <c r="A186" s="81" t="s">
        <v>311</v>
      </c>
      <c r="B186" s="81" t="s">
        <v>1171</v>
      </c>
      <c r="C186" s="81" t="s">
        <v>1167</v>
      </c>
      <c r="D186" s="81"/>
      <c r="E186" s="81"/>
      <c r="F186" s="81"/>
      <c r="G186" s="82">
        <v>250000</v>
      </c>
      <c r="H186" s="83">
        <v>250000</v>
      </c>
      <c r="I186" s="83">
        <v>250000</v>
      </c>
      <c r="J186" s="82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0</v>
      </c>
      <c r="R186" s="82">
        <v>0</v>
      </c>
      <c r="S186" s="82">
        <v>0</v>
      </c>
      <c r="T186" s="82">
        <v>0</v>
      </c>
    </row>
    <row r="187" ht="18.95" customHeight="1" spans="1:20">
      <c r="A187" s="81" t="s">
        <v>311</v>
      </c>
      <c r="B187" s="81" t="s">
        <v>1172</v>
      </c>
      <c r="C187" s="81" t="s">
        <v>1173</v>
      </c>
      <c r="D187" s="81"/>
      <c r="E187" s="81"/>
      <c r="F187" s="81"/>
      <c r="G187" s="82">
        <v>105000</v>
      </c>
      <c r="H187" s="83">
        <v>105000</v>
      </c>
      <c r="I187" s="83">
        <v>105000</v>
      </c>
      <c r="J187" s="82">
        <v>0</v>
      </c>
      <c r="K187" s="82">
        <v>0</v>
      </c>
      <c r="L187" s="82">
        <v>0</v>
      </c>
      <c r="M187" s="82">
        <v>0</v>
      </c>
      <c r="N187" s="82">
        <v>0</v>
      </c>
      <c r="O187" s="82">
        <v>0</v>
      </c>
      <c r="P187" s="82">
        <v>0</v>
      </c>
      <c r="Q187" s="82">
        <v>0</v>
      </c>
      <c r="R187" s="82">
        <v>0</v>
      </c>
      <c r="S187" s="82">
        <v>0</v>
      </c>
      <c r="T187" s="82">
        <v>0</v>
      </c>
    </row>
    <row r="188" ht="18.95" customHeight="1" spans="1:20">
      <c r="A188" s="81" t="s">
        <v>311</v>
      </c>
      <c r="B188" s="81" t="s">
        <v>1092</v>
      </c>
      <c r="C188" s="81" t="s">
        <v>1076</v>
      </c>
      <c r="D188" s="81"/>
      <c r="E188" s="81" t="s">
        <v>1174</v>
      </c>
      <c r="F188" s="81" t="s">
        <v>1063</v>
      </c>
      <c r="G188" s="82">
        <v>120000</v>
      </c>
      <c r="H188" s="83">
        <v>120000</v>
      </c>
      <c r="I188" s="83">
        <v>120000</v>
      </c>
      <c r="J188" s="82">
        <v>0</v>
      </c>
      <c r="K188" s="82">
        <v>0</v>
      </c>
      <c r="L188" s="82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0</v>
      </c>
      <c r="R188" s="82">
        <v>0</v>
      </c>
      <c r="S188" s="82">
        <v>0</v>
      </c>
      <c r="T188" s="82">
        <v>0</v>
      </c>
    </row>
    <row r="189" ht="18.95" customHeight="1" spans="1:20">
      <c r="A189" s="81" t="s">
        <v>311</v>
      </c>
      <c r="B189" s="81" t="s">
        <v>1175</v>
      </c>
      <c r="C189" s="81" t="s">
        <v>1176</v>
      </c>
      <c r="D189" s="81"/>
      <c r="E189" s="81"/>
      <c r="F189" s="81"/>
      <c r="G189" s="82">
        <v>102000</v>
      </c>
      <c r="H189" s="83">
        <v>102000</v>
      </c>
      <c r="I189" s="83">
        <v>102000</v>
      </c>
      <c r="J189" s="82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0</v>
      </c>
      <c r="R189" s="82">
        <v>0</v>
      </c>
      <c r="S189" s="82">
        <v>0</v>
      </c>
      <c r="T189" s="82">
        <v>0</v>
      </c>
    </row>
    <row r="190" ht="18.95" customHeight="1" spans="1:20">
      <c r="A190" s="81" t="s">
        <v>311</v>
      </c>
      <c r="B190" s="81" t="s">
        <v>1177</v>
      </c>
      <c r="C190" s="81" t="s">
        <v>1178</v>
      </c>
      <c r="D190" s="81"/>
      <c r="E190" s="81"/>
      <c r="F190" s="81"/>
      <c r="G190" s="82">
        <v>120000</v>
      </c>
      <c r="H190" s="83">
        <v>120000</v>
      </c>
      <c r="I190" s="83">
        <v>120000</v>
      </c>
      <c r="J190" s="82">
        <v>0</v>
      </c>
      <c r="K190" s="82">
        <v>0</v>
      </c>
      <c r="L190" s="82">
        <v>0</v>
      </c>
      <c r="M190" s="82">
        <v>0</v>
      </c>
      <c r="N190" s="82">
        <v>0</v>
      </c>
      <c r="O190" s="82">
        <v>0</v>
      </c>
      <c r="P190" s="82">
        <v>0</v>
      </c>
      <c r="Q190" s="82">
        <v>0</v>
      </c>
      <c r="R190" s="82">
        <v>0</v>
      </c>
      <c r="S190" s="82">
        <v>0</v>
      </c>
      <c r="T190" s="82">
        <v>0</v>
      </c>
    </row>
    <row r="191" ht="18.95" customHeight="1" spans="1:20">
      <c r="A191" s="81" t="s">
        <v>311</v>
      </c>
      <c r="B191" s="81" t="s">
        <v>1067</v>
      </c>
      <c r="C191" s="81" t="s">
        <v>1093</v>
      </c>
      <c r="D191" s="81"/>
      <c r="E191" s="81" t="s">
        <v>474</v>
      </c>
      <c r="F191" s="81" t="s">
        <v>1063</v>
      </c>
      <c r="G191" s="82">
        <v>60000</v>
      </c>
      <c r="H191" s="83">
        <v>60000</v>
      </c>
      <c r="I191" s="83">
        <v>60000</v>
      </c>
      <c r="J191" s="82">
        <v>0</v>
      </c>
      <c r="K191" s="82">
        <v>0</v>
      </c>
      <c r="L191" s="82">
        <v>0</v>
      </c>
      <c r="M191" s="82">
        <v>0</v>
      </c>
      <c r="N191" s="82">
        <v>0</v>
      </c>
      <c r="O191" s="82">
        <v>0</v>
      </c>
      <c r="P191" s="82">
        <v>0</v>
      </c>
      <c r="Q191" s="82">
        <v>0</v>
      </c>
      <c r="R191" s="82">
        <v>0</v>
      </c>
      <c r="S191" s="82">
        <v>0</v>
      </c>
      <c r="T191" s="82">
        <v>0</v>
      </c>
    </row>
  </sheetData>
  <sheetProtection formatCells="0" formatColumns="0" formatRows="0"/>
  <mergeCells count="17"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  <mergeCell ref="T4:T6"/>
  </mergeCells>
  <pageMargins left="0.75" right="0.75" top="1" bottom="1" header="0.509027777777778" footer="0.509027777777778"/>
  <pageSetup paperSize="9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1" sqref="A1"/>
    </sheetView>
  </sheetViews>
  <sheetFormatPr defaultColWidth="9.33333333333333" defaultRowHeight="11.25" outlineLevelCol="3"/>
  <cols>
    <col min="1" max="1" width="18.8333333333333" customWidth="1"/>
    <col min="2" max="2" width="49.1666666666667" customWidth="1"/>
    <col min="3" max="3" width="23.6666666666667" style="71" customWidth="1"/>
    <col min="4" max="4" width="23" customWidth="1"/>
  </cols>
  <sheetData>
    <row r="1" ht="20.1" customHeight="1" spans="1:1">
      <c r="A1" s="45" t="s">
        <v>1179</v>
      </c>
    </row>
    <row r="2" s="68" customFormat="1" ht="36.95" customHeight="1" spans="1:4">
      <c r="A2" s="72" t="s">
        <v>1180</v>
      </c>
      <c r="B2" s="72"/>
      <c r="C2" s="73"/>
      <c r="D2" s="72"/>
    </row>
    <row r="3" s="69" customFormat="1" ht="30.95" customHeight="1" spans="1:4">
      <c r="A3" s="74" t="s">
        <v>1</v>
      </c>
      <c r="B3" s="74" t="s">
        <v>1181</v>
      </c>
      <c r="C3" s="74" t="s">
        <v>1182</v>
      </c>
      <c r="D3" s="74" t="s">
        <v>1183</v>
      </c>
    </row>
    <row r="4" s="70" customFormat="1" ht="30.95" customHeight="1" spans="1:4">
      <c r="A4" s="75">
        <v>1</v>
      </c>
      <c r="B4" s="76" t="s">
        <v>1184</v>
      </c>
      <c r="C4" s="75">
        <v>880000</v>
      </c>
      <c r="D4" s="76"/>
    </row>
    <row r="5" s="70" customFormat="1" ht="30.95" customHeight="1" spans="1:4">
      <c r="A5" s="75">
        <v>2</v>
      </c>
      <c r="B5" s="76" t="s">
        <v>1185</v>
      </c>
      <c r="C5" s="75">
        <v>120000</v>
      </c>
      <c r="D5" s="76"/>
    </row>
    <row r="6" s="70" customFormat="1" ht="30.95" customHeight="1" spans="1:4">
      <c r="A6" s="75">
        <v>3</v>
      </c>
      <c r="B6" s="76" t="s">
        <v>1186</v>
      </c>
      <c r="C6" s="75">
        <v>460000</v>
      </c>
      <c r="D6" s="76"/>
    </row>
    <row r="7" s="70" customFormat="1" ht="30.95" customHeight="1" spans="1:4">
      <c r="A7" s="75">
        <v>4</v>
      </c>
      <c r="B7" s="76" t="s">
        <v>1187</v>
      </c>
      <c r="C7" s="75">
        <v>1200000</v>
      </c>
      <c r="D7" s="76"/>
    </row>
    <row r="8" s="70" customFormat="1" ht="30.95" customHeight="1" spans="1:4">
      <c r="A8" s="75">
        <v>5</v>
      </c>
      <c r="B8" s="76" t="s">
        <v>1188</v>
      </c>
      <c r="C8" s="75">
        <v>370000</v>
      </c>
      <c r="D8" s="76"/>
    </row>
    <row r="9" s="70" customFormat="1" ht="30.95" customHeight="1" spans="1:4">
      <c r="A9" s="75">
        <v>6</v>
      </c>
      <c r="B9" s="76" t="s">
        <v>1189</v>
      </c>
      <c r="C9" s="75">
        <v>270000</v>
      </c>
      <c r="D9" s="76"/>
    </row>
    <row r="10" s="70" customFormat="1" ht="30.95" customHeight="1" spans="1:4">
      <c r="A10" s="75">
        <v>7</v>
      </c>
      <c r="B10" s="76" t="s">
        <v>1190</v>
      </c>
      <c r="C10" s="75">
        <v>200000</v>
      </c>
      <c r="D10" s="76"/>
    </row>
    <row r="11" s="70" customFormat="1" ht="30.95" customHeight="1" spans="1:4">
      <c r="A11" s="75">
        <v>8</v>
      </c>
      <c r="B11" s="76" t="s">
        <v>1191</v>
      </c>
      <c r="C11" s="75">
        <v>500000</v>
      </c>
      <c r="D11" s="76"/>
    </row>
    <row r="12" s="70" customFormat="1" ht="30.95" customHeight="1" spans="1:4">
      <c r="A12" s="75">
        <v>9</v>
      </c>
      <c r="B12" s="76" t="s">
        <v>1192</v>
      </c>
      <c r="C12" s="75">
        <v>100000</v>
      </c>
      <c r="D12" s="76"/>
    </row>
    <row r="13" s="70" customFormat="1" ht="30.95" customHeight="1" spans="1:4">
      <c r="A13" s="75">
        <v>10</v>
      </c>
      <c r="B13" s="76" t="s">
        <v>1193</v>
      </c>
      <c r="C13" s="75">
        <v>190000</v>
      </c>
      <c r="D13" s="76"/>
    </row>
    <row r="14" s="70" customFormat="1" ht="30.95" customHeight="1" spans="1:4">
      <c r="A14" s="75">
        <v>11</v>
      </c>
      <c r="B14" s="76" t="s">
        <v>872</v>
      </c>
      <c r="C14" s="75">
        <v>1710000</v>
      </c>
      <c r="D14" s="76"/>
    </row>
    <row r="15" s="70" customFormat="1" ht="30.95" customHeight="1" spans="1:4">
      <c r="A15" s="76"/>
      <c r="B15" s="76" t="s">
        <v>328</v>
      </c>
      <c r="C15" s="75">
        <f>SUM(C4:C14)</f>
        <v>6000000</v>
      </c>
      <c r="D15" s="76"/>
    </row>
  </sheetData>
  <mergeCells count="1">
    <mergeCell ref="A2:D2"/>
  </mergeCells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6" sqref="A16:B16"/>
    </sheetView>
  </sheetViews>
  <sheetFormatPr defaultColWidth="9.33333333333333" defaultRowHeight="11.25" outlineLevelCol="5"/>
  <cols>
    <col min="1" max="1" width="16.3333333333333" customWidth="1"/>
    <col min="2" max="2" width="20.1666666666667" customWidth="1"/>
    <col min="3" max="3" width="20.3333333333333" customWidth="1"/>
    <col min="4" max="4" width="23.6666666666667" customWidth="1"/>
    <col min="5" max="5" width="16.3333333333333" customWidth="1"/>
    <col min="6" max="6" width="7" customWidth="1"/>
  </cols>
  <sheetData>
    <row r="1" ht="18" customHeight="1" spans="1:1">
      <c r="A1" s="45" t="s">
        <v>1194</v>
      </c>
    </row>
    <row r="2" ht="25.5" spans="1:6">
      <c r="A2" s="60" t="s">
        <v>1195</v>
      </c>
      <c r="B2" s="60"/>
      <c r="C2" s="60"/>
      <c r="D2" s="60"/>
      <c r="E2" s="60"/>
      <c r="F2" s="60"/>
    </row>
    <row r="3" ht="14.25" spans="1:6">
      <c r="A3" s="61"/>
      <c r="B3" s="61"/>
      <c r="C3" s="61"/>
      <c r="D3" s="62" t="s">
        <v>1196</v>
      </c>
      <c r="E3" s="62"/>
      <c r="F3" s="62"/>
    </row>
    <row r="4" ht="27" customHeight="1" spans="1:6">
      <c r="A4" s="63" t="s">
        <v>1197</v>
      </c>
      <c r="B4" s="63"/>
      <c r="C4" s="63"/>
      <c r="D4" s="63" t="s">
        <v>1198</v>
      </c>
      <c r="E4" s="63"/>
      <c r="F4" s="63"/>
    </row>
    <row r="5" ht="27" customHeight="1" spans="1:6">
      <c r="A5" s="64" t="s">
        <v>1199</v>
      </c>
      <c r="B5" s="64"/>
      <c r="C5" s="64" t="s">
        <v>1200</v>
      </c>
      <c r="D5" s="64" t="s">
        <v>1199</v>
      </c>
      <c r="E5" s="64" t="s">
        <v>1200</v>
      </c>
      <c r="F5" s="64"/>
    </row>
    <row r="6" ht="27" customHeight="1" spans="1:6">
      <c r="A6" s="65" t="s">
        <v>1201</v>
      </c>
      <c r="B6" s="65"/>
      <c r="C6" s="66">
        <v>13972</v>
      </c>
      <c r="D6" s="67" t="s">
        <v>1202</v>
      </c>
      <c r="E6" s="66">
        <v>38581</v>
      </c>
      <c r="F6" s="66"/>
    </row>
    <row r="7" ht="27" customHeight="1" spans="1:6">
      <c r="A7" s="65" t="s">
        <v>127</v>
      </c>
      <c r="B7" s="65"/>
      <c r="C7" s="66">
        <v>23114</v>
      </c>
      <c r="D7" s="67" t="s">
        <v>1203</v>
      </c>
      <c r="E7" s="66">
        <v>15787</v>
      </c>
      <c r="F7" s="66"/>
    </row>
    <row r="8" ht="27" customHeight="1" spans="1:6">
      <c r="A8" s="65" t="s">
        <v>1204</v>
      </c>
      <c r="B8" s="65"/>
      <c r="C8" s="66">
        <v>413</v>
      </c>
      <c r="D8" s="67" t="s">
        <v>1205</v>
      </c>
      <c r="E8" s="66">
        <v>18944</v>
      </c>
      <c r="F8" s="66"/>
    </row>
    <row r="9" ht="27" customHeight="1" spans="1:6">
      <c r="A9" s="65" t="s">
        <v>1206</v>
      </c>
      <c r="B9" s="65"/>
      <c r="C9" s="66">
        <v>841</v>
      </c>
      <c r="D9" s="67" t="s">
        <v>1207</v>
      </c>
      <c r="E9" s="66">
        <v>3850</v>
      </c>
      <c r="F9" s="66"/>
    </row>
    <row r="10" ht="27" customHeight="1" spans="1:6">
      <c r="A10" s="65" t="s">
        <v>1208</v>
      </c>
      <c r="B10" s="65"/>
      <c r="C10" s="66">
        <v>8377</v>
      </c>
      <c r="D10" s="67" t="s">
        <v>1209</v>
      </c>
      <c r="E10" s="66">
        <v>3443</v>
      </c>
      <c r="F10" s="66"/>
    </row>
    <row r="11" ht="27" customHeight="1" spans="1:6">
      <c r="A11" s="67" t="s">
        <v>1210</v>
      </c>
      <c r="B11" s="67"/>
      <c r="C11" s="66">
        <v>988</v>
      </c>
      <c r="D11" s="66"/>
      <c r="E11" s="66"/>
      <c r="F11" s="66"/>
    </row>
    <row r="12" ht="27" customHeight="1" spans="1:6">
      <c r="A12" s="67" t="s">
        <v>1211</v>
      </c>
      <c r="B12" s="67"/>
      <c r="C12" s="66">
        <v>396</v>
      </c>
      <c r="D12" s="66"/>
      <c r="E12" s="66"/>
      <c r="F12" s="66"/>
    </row>
    <row r="13" ht="27" customHeight="1" spans="1:6">
      <c r="A13" s="67" t="s">
        <v>1212</v>
      </c>
      <c r="B13" s="67"/>
      <c r="C13" s="66">
        <v>2314</v>
      </c>
      <c r="D13" s="66"/>
      <c r="E13" s="66"/>
      <c r="F13" s="66"/>
    </row>
    <row r="14" ht="27" customHeight="1" spans="1:6">
      <c r="A14" s="67" t="s">
        <v>1213</v>
      </c>
      <c r="B14" s="67"/>
      <c r="C14" s="66">
        <v>8300</v>
      </c>
      <c r="D14" s="66"/>
      <c r="E14" s="66"/>
      <c r="F14" s="66"/>
    </row>
    <row r="15" ht="27" customHeight="1" spans="1:6">
      <c r="A15" s="65" t="s">
        <v>1214</v>
      </c>
      <c r="B15" s="65"/>
      <c r="C15" s="66">
        <v>1083</v>
      </c>
      <c r="D15" s="66"/>
      <c r="E15" s="66"/>
      <c r="F15" s="66"/>
    </row>
    <row r="16" ht="27" customHeight="1" spans="1:6">
      <c r="A16" s="65" t="s">
        <v>1215</v>
      </c>
      <c r="B16" s="65"/>
      <c r="C16" s="66">
        <v>402</v>
      </c>
      <c r="D16" s="66"/>
      <c r="E16" s="66"/>
      <c r="F16" s="66"/>
    </row>
    <row r="17" ht="27" customHeight="1" spans="1:6">
      <c r="A17" s="65" t="s">
        <v>1216</v>
      </c>
      <c r="B17" s="65"/>
      <c r="C17" s="66"/>
      <c r="D17" s="66"/>
      <c r="E17" s="66"/>
      <c r="F17" s="66"/>
    </row>
    <row r="18" ht="27" customHeight="1" spans="1:6">
      <c r="A18" s="65" t="s">
        <v>1217</v>
      </c>
      <c r="B18" s="65"/>
      <c r="C18" s="66">
        <v>3850</v>
      </c>
      <c r="D18" s="66"/>
      <c r="E18" s="66"/>
      <c r="F18" s="66"/>
    </row>
    <row r="19" ht="27" customHeight="1" spans="1:6">
      <c r="A19" s="65" t="s">
        <v>129</v>
      </c>
      <c r="B19" s="65"/>
      <c r="C19" s="66">
        <v>1088</v>
      </c>
      <c r="D19" s="66"/>
      <c r="E19" s="66"/>
      <c r="F19" s="66"/>
    </row>
    <row r="20" ht="27" customHeight="1" spans="1:6">
      <c r="A20" s="65" t="s">
        <v>1218</v>
      </c>
      <c r="B20" s="65"/>
      <c r="C20" s="66"/>
      <c r="D20" s="66"/>
      <c r="E20" s="66"/>
      <c r="F20" s="66"/>
    </row>
    <row r="21" ht="27" customHeight="1" spans="1:6">
      <c r="A21" s="65" t="s">
        <v>1219</v>
      </c>
      <c r="B21" s="65"/>
      <c r="C21" s="66"/>
      <c r="D21" s="66"/>
      <c r="E21" s="66"/>
      <c r="F21" s="66"/>
    </row>
    <row r="22" ht="27" customHeight="1" spans="1:6">
      <c r="A22" s="65" t="s">
        <v>1220</v>
      </c>
      <c r="B22" s="65"/>
      <c r="C22" s="66"/>
      <c r="D22" s="67" t="s">
        <v>1221</v>
      </c>
      <c r="E22" s="66"/>
      <c r="F22" s="66"/>
    </row>
    <row r="23" ht="27" customHeight="1" spans="1:6">
      <c r="A23" s="65"/>
      <c r="B23" s="65"/>
      <c r="C23" s="66"/>
      <c r="D23" s="66"/>
      <c r="E23" s="66"/>
      <c r="F23" s="66"/>
    </row>
    <row r="24" ht="27" customHeight="1" spans="1:6">
      <c r="A24" s="65" t="s">
        <v>1222</v>
      </c>
      <c r="B24" s="65"/>
      <c r="C24" s="66">
        <v>42024</v>
      </c>
      <c r="D24" s="66" t="s">
        <v>1223</v>
      </c>
      <c r="E24" s="66">
        <v>42024</v>
      </c>
      <c r="F24" s="66"/>
    </row>
  </sheetData>
  <mergeCells count="45">
    <mergeCell ref="A2:F2"/>
    <mergeCell ref="B3:C3"/>
    <mergeCell ref="D3:F3"/>
    <mergeCell ref="A4:C4"/>
    <mergeCell ref="D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</mergeCells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opLeftCell="A6" workbookViewId="0">
      <selection activeCell="A1" sqref="A1"/>
    </sheetView>
  </sheetViews>
  <sheetFormatPr defaultColWidth="9.33333333333333" defaultRowHeight="11.25" outlineLevelCol="6"/>
  <cols>
    <col min="1" max="7" width="21.8333333333333" customWidth="1"/>
  </cols>
  <sheetData>
    <row r="1" ht="21" customHeight="1" spans="1:1">
      <c r="A1" s="45" t="s">
        <v>1224</v>
      </c>
    </row>
    <row r="2" ht="31.5" spans="1:7">
      <c r="A2" s="50" t="s">
        <v>36</v>
      </c>
      <c r="B2" s="50"/>
      <c r="C2" s="50"/>
      <c r="D2" s="50"/>
      <c r="E2" s="50"/>
      <c r="F2" s="50"/>
      <c r="G2" s="50"/>
    </row>
    <row r="3" ht="39.95" customHeight="1" spans="1:7">
      <c r="A3" s="51"/>
      <c r="B3" s="52"/>
      <c r="C3" s="53"/>
      <c r="D3" s="54"/>
      <c r="E3" s="53"/>
      <c r="F3" s="53"/>
      <c r="G3" s="54" t="s">
        <v>119</v>
      </c>
    </row>
    <row r="4" ht="39.95" customHeight="1" spans="1:7">
      <c r="A4" s="55" t="s">
        <v>131</v>
      </c>
      <c r="B4" s="55" t="s">
        <v>1225</v>
      </c>
      <c r="C4" s="55"/>
      <c r="D4" s="55"/>
      <c r="E4" s="55"/>
      <c r="F4" s="55"/>
      <c r="G4" s="55"/>
    </row>
    <row r="5" ht="39.95" customHeight="1" spans="1:7">
      <c r="A5" s="55"/>
      <c r="B5" s="55" t="s">
        <v>328</v>
      </c>
      <c r="C5" s="55" t="s">
        <v>1226</v>
      </c>
      <c r="D5" s="55" t="s">
        <v>592</v>
      </c>
      <c r="E5" s="55" t="s">
        <v>1227</v>
      </c>
      <c r="F5" s="55"/>
      <c r="G5" s="55"/>
    </row>
    <row r="6" ht="39.95" customHeight="1" spans="1:7">
      <c r="A6" s="55"/>
      <c r="B6" s="55"/>
      <c r="C6" s="55"/>
      <c r="D6" s="55"/>
      <c r="E6" s="55" t="s">
        <v>966</v>
      </c>
      <c r="F6" s="55" t="s">
        <v>970</v>
      </c>
      <c r="G6" s="55" t="s">
        <v>1228</v>
      </c>
    </row>
    <row r="7" ht="39.95" customHeight="1" spans="1:7">
      <c r="A7" s="56" t="s">
        <v>328</v>
      </c>
      <c r="B7" s="57">
        <v>2245140</v>
      </c>
      <c r="C7" s="57">
        <v>0</v>
      </c>
      <c r="D7" s="57">
        <v>1495340</v>
      </c>
      <c r="E7" s="57">
        <v>749800</v>
      </c>
      <c r="F7" s="57">
        <v>0</v>
      </c>
      <c r="G7" s="57">
        <v>749800</v>
      </c>
    </row>
    <row r="8" ht="39.95" customHeight="1" spans="1:7">
      <c r="A8" s="58" t="s">
        <v>273</v>
      </c>
      <c r="B8" s="59">
        <v>120000</v>
      </c>
      <c r="C8" s="59">
        <v>0</v>
      </c>
      <c r="D8" s="59">
        <v>120000</v>
      </c>
      <c r="E8" s="59">
        <v>0</v>
      </c>
      <c r="F8" s="59">
        <v>0</v>
      </c>
      <c r="G8" s="59">
        <v>0</v>
      </c>
    </row>
    <row r="9" ht="39.95" customHeight="1" spans="1:7">
      <c r="A9" s="58" t="s">
        <v>159</v>
      </c>
      <c r="B9" s="59">
        <v>55000</v>
      </c>
      <c r="C9" s="59">
        <v>0</v>
      </c>
      <c r="D9" s="59">
        <v>55000</v>
      </c>
      <c r="E9" s="59">
        <v>0</v>
      </c>
      <c r="F9" s="59">
        <v>0</v>
      </c>
      <c r="G9" s="59">
        <v>0</v>
      </c>
    </row>
    <row r="10" ht="39.95" customHeight="1" spans="1:7">
      <c r="A10" s="58" t="s">
        <v>169</v>
      </c>
      <c r="B10" s="59">
        <v>5000</v>
      </c>
      <c r="C10" s="59">
        <v>0</v>
      </c>
      <c r="D10" s="59">
        <v>5000</v>
      </c>
      <c r="E10" s="59">
        <v>0</v>
      </c>
      <c r="F10" s="59">
        <v>0</v>
      </c>
      <c r="G10" s="59">
        <v>0</v>
      </c>
    </row>
    <row r="11" ht="39.95" customHeight="1" spans="1:7">
      <c r="A11" s="58" t="s">
        <v>261</v>
      </c>
      <c r="B11" s="59">
        <v>23400</v>
      </c>
      <c r="C11" s="59">
        <v>0</v>
      </c>
      <c r="D11" s="59">
        <v>23400</v>
      </c>
      <c r="E11" s="59">
        <v>0</v>
      </c>
      <c r="F11" s="59">
        <v>0</v>
      </c>
      <c r="G11" s="59">
        <v>0</v>
      </c>
    </row>
    <row r="12" ht="39.95" customHeight="1" spans="1:7">
      <c r="A12" s="58" t="s">
        <v>133</v>
      </c>
      <c r="B12" s="59">
        <v>35000</v>
      </c>
      <c r="C12" s="59">
        <v>0</v>
      </c>
      <c r="D12" s="59">
        <v>35000</v>
      </c>
      <c r="E12" s="59">
        <v>0</v>
      </c>
      <c r="F12" s="59">
        <v>0</v>
      </c>
      <c r="G12" s="59">
        <v>0</v>
      </c>
    </row>
    <row r="13" ht="39.95" customHeight="1" spans="1:7">
      <c r="A13" s="58" t="s">
        <v>227</v>
      </c>
      <c r="B13" s="59">
        <v>10000</v>
      </c>
      <c r="C13" s="59">
        <v>0</v>
      </c>
      <c r="D13" s="59">
        <v>10000</v>
      </c>
      <c r="E13" s="59">
        <v>0</v>
      </c>
      <c r="F13" s="59">
        <v>0</v>
      </c>
      <c r="G13" s="59">
        <v>0</v>
      </c>
    </row>
    <row r="14" ht="39.95" customHeight="1" spans="1:7">
      <c r="A14" s="58" t="s">
        <v>225</v>
      </c>
      <c r="B14" s="59">
        <v>10000</v>
      </c>
      <c r="C14" s="59">
        <v>0</v>
      </c>
      <c r="D14" s="59">
        <v>10000</v>
      </c>
      <c r="E14" s="59">
        <v>0</v>
      </c>
      <c r="F14" s="59">
        <v>0</v>
      </c>
      <c r="G14" s="59">
        <v>0</v>
      </c>
    </row>
    <row r="15" ht="39.95" customHeight="1" spans="1:7">
      <c r="A15" s="58" t="s">
        <v>157</v>
      </c>
      <c r="B15" s="59">
        <v>15000</v>
      </c>
      <c r="C15" s="59">
        <v>0</v>
      </c>
      <c r="D15" s="59">
        <v>15000</v>
      </c>
      <c r="E15" s="59">
        <v>0</v>
      </c>
      <c r="F15" s="59">
        <v>0</v>
      </c>
      <c r="G15" s="59">
        <v>0</v>
      </c>
    </row>
    <row r="16" ht="39.95" customHeight="1" spans="1:7">
      <c r="A16" s="58" t="s">
        <v>299</v>
      </c>
      <c r="B16" s="59">
        <v>60000</v>
      </c>
      <c r="C16" s="59">
        <v>0</v>
      </c>
      <c r="D16" s="59">
        <v>60000</v>
      </c>
      <c r="E16" s="59">
        <v>0</v>
      </c>
      <c r="F16" s="59">
        <v>0</v>
      </c>
      <c r="G16" s="59">
        <v>0</v>
      </c>
    </row>
    <row r="17" ht="39.95" customHeight="1" spans="1:7">
      <c r="A17" s="58" t="s">
        <v>259</v>
      </c>
      <c r="B17" s="59">
        <v>20000</v>
      </c>
      <c r="C17" s="59">
        <v>0</v>
      </c>
      <c r="D17" s="59">
        <v>20000</v>
      </c>
      <c r="E17" s="59">
        <v>0</v>
      </c>
      <c r="F17" s="59">
        <v>0</v>
      </c>
      <c r="G17" s="59">
        <v>0</v>
      </c>
    </row>
    <row r="18" ht="39.95" customHeight="1" spans="1:7">
      <c r="A18" s="58" t="s">
        <v>257</v>
      </c>
      <c r="B18" s="59">
        <v>1000</v>
      </c>
      <c r="C18" s="59">
        <v>0</v>
      </c>
      <c r="D18" s="59">
        <v>1000</v>
      </c>
      <c r="E18" s="59">
        <v>0</v>
      </c>
      <c r="F18" s="59">
        <v>0</v>
      </c>
      <c r="G18" s="59">
        <v>0</v>
      </c>
    </row>
    <row r="19" ht="39.95" customHeight="1" spans="1:7">
      <c r="A19" s="58" t="s">
        <v>255</v>
      </c>
      <c r="B19" s="59">
        <v>2000</v>
      </c>
      <c r="C19" s="59">
        <v>0</v>
      </c>
      <c r="D19" s="59">
        <v>2000</v>
      </c>
      <c r="E19" s="59">
        <v>0</v>
      </c>
      <c r="F19" s="59">
        <v>0</v>
      </c>
      <c r="G19" s="59">
        <v>0</v>
      </c>
    </row>
    <row r="20" ht="39.95" customHeight="1" spans="1:7">
      <c r="A20" s="58" t="s">
        <v>253</v>
      </c>
      <c r="B20" s="59">
        <v>25000</v>
      </c>
      <c r="C20" s="59">
        <v>0</v>
      </c>
      <c r="D20" s="59">
        <v>25000</v>
      </c>
      <c r="E20" s="59">
        <v>0</v>
      </c>
      <c r="F20" s="59">
        <v>0</v>
      </c>
      <c r="G20" s="59">
        <v>0</v>
      </c>
    </row>
    <row r="21" ht="39.95" customHeight="1" spans="1:7">
      <c r="A21" s="58" t="s">
        <v>155</v>
      </c>
      <c r="B21" s="59">
        <v>10000</v>
      </c>
      <c r="C21" s="59">
        <v>0</v>
      </c>
      <c r="D21" s="59">
        <v>10000</v>
      </c>
      <c r="E21" s="59">
        <v>0</v>
      </c>
      <c r="F21" s="59">
        <v>0</v>
      </c>
      <c r="G21" s="59">
        <v>0</v>
      </c>
    </row>
    <row r="22" ht="39.95" customHeight="1" spans="1:7">
      <c r="A22" s="58" t="s">
        <v>251</v>
      </c>
      <c r="B22" s="59">
        <v>20000</v>
      </c>
      <c r="C22" s="59">
        <v>0</v>
      </c>
      <c r="D22" s="59">
        <v>20000</v>
      </c>
      <c r="E22" s="59">
        <v>0</v>
      </c>
      <c r="F22" s="59">
        <v>0</v>
      </c>
      <c r="G22" s="59">
        <v>0</v>
      </c>
    </row>
    <row r="23" ht="39.95" customHeight="1" spans="1:7">
      <c r="A23" s="58" t="s">
        <v>223</v>
      </c>
      <c r="B23" s="59">
        <v>8000</v>
      </c>
      <c r="C23" s="59">
        <v>0</v>
      </c>
      <c r="D23" s="59">
        <v>8000</v>
      </c>
      <c r="E23" s="59">
        <v>0</v>
      </c>
      <c r="F23" s="59">
        <v>0</v>
      </c>
      <c r="G23" s="59">
        <v>0</v>
      </c>
    </row>
    <row r="24" ht="39.95" customHeight="1" spans="1:7">
      <c r="A24" s="58" t="s">
        <v>153</v>
      </c>
      <c r="B24" s="59">
        <v>10000</v>
      </c>
      <c r="C24" s="59">
        <v>0</v>
      </c>
      <c r="D24" s="59">
        <v>10000</v>
      </c>
      <c r="E24" s="59">
        <v>0</v>
      </c>
      <c r="F24" s="59">
        <v>0</v>
      </c>
      <c r="G24" s="59">
        <v>0</v>
      </c>
    </row>
    <row r="25" ht="39.95" customHeight="1" spans="1:7">
      <c r="A25" s="58" t="s">
        <v>293</v>
      </c>
      <c r="B25" s="59">
        <v>9500</v>
      </c>
      <c r="C25" s="59">
        <v>0</v>
      </c>
      <c r="D25" s="59">
        <v>9500</v>
      </c>
      <c r="E25" s="59">
        <v>0</v>
      </c>
      <c r="F25" s="59">
        <v>0</v>
      </c>
      <c r="G25" s="59">
        <v>0</v>
      </c>
    </row>
    <row r="26" ht="39.95" customHeight="1" spans="1:7">
      <c r="A26" s="58" t="s">
        <v>201</v>
      </c>
      <c r="B26" s="59">
        <v>8000</v>
      </c>
      <c r="C26" s="59">
        <v>0</v>
      </c>
      <c r="D26" s="59">
        <v>8000</v>
      </c>
      <c r="E26" s="59">
        <v>0</v>
      </c>
      <c r="F26" s="59">
        <v>0</v>
      </c>
      <c r="G26" s="59">
        <v>0</v>
      </c>
    </row>
    <row r="27" ht="39.95" customHeight="1" spans="1:7">
      <c r="A27" s="58" t="s">
        <v>291</v>
      </c>
      <c r="B27" s="59">
        <v>1500</v>
      </c>
      <c r="C27" s="59">
        <v>0</v>
      </c>
      <c r="D27" s="59">
        <v>1500</v>
      </c>
      <c r="E27" s="59">
        <v>0</v>
      </c>
      <c r="F27" s="59">
        <v>0</v>
      </c>
      <c r="G27" s="59">
        <v>0</v>
      </c>
    </row>
    <row r="28" ht="39.95" customHeight="1" spans="1:7">
      <c r="A28" s="58" t="s">
        <v>175</v>
      </c>
      <c r="B28" s="59">
        <v>6890</v>
      </c>
      <c r="C28" s="59">
        <v>0</v>
      </c>
      <c r="D28" s="59">
        <v>6890</v>
      </c>
      <c r="E28" s="59">
        <v>0</v>
      </c>
      <c r="F28" s="59">
        <v>0</v>
      </c>
      <c r="G28" s="59">
        <v>0</v>
      </c>
    </row>
    <row r="29" ht="39.95" customHeight="1" spans="1:7">
      <c r="A29" s="58" t="s">
        <v>249</v>
      </c>
      <c r="B29" s="59">
        <v>20000</v>
      </c>
      <c r="C29" s="59">
        <v>0</v>
      </c>
      <c r="D29" s="59">
        <v>20000</v>
      </c>
      <c r="E29" s="59">
        <v>0</v>
      </c>
      <c r="F29" s="59">
        <v>0</v>
      </c>
      <c r="G29" s="59">
        <v>0</v>
      </c>
    </row>
    <row r="30" ht="39.95" customHeight="1" spans="1:7">
      <c r="A30" s="58" t="s">
        <v>221</v>
      </c>
      <c r="B30" s="59">
        <v>2900</v>
      </c>
      <c r="C30" s="59">
        <v>0</v>
      </c>
      <c r="D30" s="59">
        <v>2900</v>
      </c>
      <c r="E30" s="59">
        <v>0</v>
      </c>
      <c r="F30" s="59">
        <v>0</v>
      </c>
      <c r="G30" s="59">
        <v>0</v>
      </c>
    </row>
    <row r="31" ht="39.95" customHeight="1" spans="1:7">
      <c r="A31" s="58" t="s">
        <v>199</v>
      </c>
      <c r="B31" s="59">
        <v>5000</v>
      </c>
      <c r="C31" s="59">
        <v>0</v>
      </c>
      <c r="D31" s="59">
        <v>5000</v>
      </c>
      <c r="E31" s="59">
        <v>0</v>
      </c>
      <c r="F31" s="59">
        <v>0</v>
      </c>
      <c r="G31" s="59">
        <v>0</v>
      </c>
    </row>
    <row r="32" ht="39.95" customHeight="1" spans="1:7">
      <c r="A32" s="58" t="s">
        <v>177</v>
      </c>
      <c r="B32" s="59">
        <v>5000</v>
      </c>
      <c r="C32" s="59">
        <v>0</v>
      </c>
      <c r="D32" s="59">
        <v>5000</v>
      </c>
      <c r="E32" s="59">
        <v>0</v>
      </c>
      <c r="F32" s="59">
        <v>0</v>
      </c>
      <c r="G32" s="59">
        <v>0</v>
      </c>
    </row>
    <row r="33" ht="39.95" customHeight="1" spans="1:7">
      <c r="A33" s="58" t="s">
        <v>235</v>
      </c>
      <c r="B33" s="59">
        <v>4000</v>
      </c>
      <c r="C33" s="59">
        <v>0</v>
      </c>
      <c r="D33" s="59">
        <v>4000</v>
      </c>
      <c r="E33" s="59">
        <v>0</v>
      </c>
      <c r="F33" s="59">
        <v>0</v>
      </c>
      <c r="G33" s="59">
        <v>0</v>
      </c>
    </row>
    <row r="34" ht="39.95" customHeight="1" spans="1:7">
      <c r="A34" s="58" t="s">
        <v>303</v>
      </c>
      <c r="B34" s="59">
        <v>20000</v>
      </c>
      <c r="C34" s="59">
        <v>0</v>
      </c>
      <c r="D34" s="59">
        <v>20000</v>
      </c>
      <c r="E34" s="59">
        <v>0</v>
      </c>
      <c r="F34" s="59">
        <v>0</v>
      </c>
      <c r="G34" s="59">
        <v>0</v>
      </c>
    </row>
    <row r="35" ht="39.95" customHeight="1" spans="1:7">
      <c r="A35" s="58" t="s">
        <v>269</v>
      </c>
      <c r="B35" s="59">
        <v>18500</v>
      </c>
      <c r="C35" s="59">
        <v>0</v>
      </c>
      <c r="D35" s="59">
        <v>18500</v>
      </c>
      <c r="E35" s="59">
        <v>0</v>
      </c>
      <c r="F35" s="59">
        <v>0</v>
      </c>
      <c r="G35" s="59">
        <v>0</v>
      </c>
    </row>
    <row r="36" ht="39.95" customHeight="1" spans="1:7">
      <c r="A36" s="58" t="s">
        <v>219</v>
      </c>
      <c r="B36" s="59">
        <v>1850</v>
      </c>
      <c r="C36" s="59">
        <v>0</v>
      </c>
      <c r="D36" s="59">
        <v>1850</v>
      </c>
      <c r="E36" s="59">
        <v>0</v>
      </c>
      <c r="F36" s="59">
        <v>0</v>
      </c>
      <c r="G36" s="59">
        <v>0</v>
      </c>
    </row>
    <row r="37" ht="39.95" customHeight="1" spans="1:7">
      <c r="A37" s="58" t="s">
        <v>247</v>
      </c>
      <c r="B37" s="59">
        <v>3000</v>
      </c>
      <c r="C37" s="59">
        <v>0</v>
      </c>
      <c r="D37" s="59">
        <v>3000</v>
      </c>
      <c r="E37" s="59">
        <v>0</v>
      </c>
      <c r="F37" s="59">
        <v>0</v>
      </c>
      <c r="G37" s="59">
        <v>0</v>
      </c>
    </row>
    <row r="38" ht="39.95" customHeight="1" spans="1:7">
      <c r="A38" s="58" t="s">
        <v>197</v>
      </c>
      <c r="B38" s="59">
        <v>950</v>
      </c>
      <c r="C38" s="59">
        <v>0</v>
      </c>
      <c r="D38" s="59">
        <v>950</v>
      </c>
      <c r="E38" s="59">
        <v>0</v>
      </c>
      <c r="F38" s="59">
        <v>0</v>
      </c>
      <c r="G38" s="59">
        <v>0</v>
      </c>
    </row>
    <row r="39" ht="39.95" customHeight="1" spans="1:7">
      <c r="A39" s="58" t="s">
        <v>151</v>
      </c>
      <c r="B39" s="59">
        <v>4800</v>
      </c>
      <c r="C39" s="59">
        <v>0</v>
      </c>
      <c r="D39" s="59">
        <v>4800</v>
      </c>
      <c r="E39" s="59">
        <v>0</v>
      </c>
      <c r="F39" s="59">
        <v>0</v>
      </c>
      <c r="G39" s="59">
        <v>0</v>
      </c>
    </row>
    <row r="40" ht="39.95" customHeight="1" spans="1:7">
      <c r="A40" s="58" t="s">
        <v>267</v>
      </c>
      <c r="B40" s="59">
        <v>3300</v>
      </c>
      <c r="C40" s="59">
        <v>0</v>
      </c>
      <c r="D40" s="59">
        <v>3300</v>
      </c>
      <c r="E40" s="59">
        <v>0</v>
      </c>
      <c r="F40" s="59">
        <v>0</v>
      </c>
      <c r="G40" s="59">
        <v>0</v>
      </c>
    </row>
    <row r="41" ht="39.95" customHeight="1" spans="1:7">
      <c r="A41" s="58" t="s">
        <v>195</v>
      </c>
      <c r="B41" s="59">
        <v>960</v>
      </c>
      <c r="C41" s="59">
        <v>0</v>
      </c>
      <c r="D41" s="59">
        <v>960</v>
      </c>
      <c r="E41" s="59">
        <v>0</v>
      </c>
      <c r="F41" s="59">
        <v>0</v>
      </c>
      <c r="G41" s="59">
        <v>0</v>
      </c>
    </row>
    <row r="42" ht="39.95" customHeight="1" spans="1:7">
      <c r="A42" s="58" t="s">
        <v>319</v>
      </c>
      <c r="B42" s="59">
        <v>10000</v>
      </c>
      <c r="C42" s="59">
        <v>0</v>
      </c>
      <c r="D42" s="59">
        <v>10000</v>
      </c>
      <c r="E42" s="59">
        <v>0</v>
      </c>
      <c r="F42" s="59">
        <v>0</v>
      </c>
      <c r="G42" s="59">
        <v>0</v>
      </c>
    </row>
    <row r="43" ht="39.95" customHeight="1" spans="1:7">
      <c r="A43" s="58" t="s">
        <v>173</v>
      </c>
      <c r="B43" s="59">
        <v>19990</v>
      </c>
      <c r="C43" s="59">
        <v>0</v>
      </c>
      <c r="D43" s="59">
        <v>19990</v>
      </c>
      <c r="E43" s="59">
        <v>0</v>
      </c>
      <c r="F43" s="59">
        <v>0</v>
      </c>
      <c r="G43" s="59">
        <v>0</v>
      </c>
    </row>
    <row r="44" ht="39.95" customHeight="1" spans="1:7">
      <c r="A44" s="58" t="s">
        <v>147</v>
      </c>
      <c r="B44" s="59">
        <v>20000</v>
      </c>
      <c r="C44" s="59">
        <v>0</v>
      </c>
      <c r="D44" s="59">
        <v>20000</v>
      </c>
      <c r="E44" s="59">
        <v>0</v>
      </c>
      <c r="F44" s="59">
        <v>0</v>
      </c>
      <c r="G44" s="59">
        <v>0</v>
      </c>
    </row>
    <row r="45" ht="39.95" customHeight="1" spans="1:7">
      <c r="A45" s="58" t="s">
        <v>217</v>
      </c>
      <c r="B45" s="59">
        <v>5000</v>
      </c>
      <c r="C45" s="59">
        <v>0</v>
      </c>
      <c r="D45" s="59">
        <v>5000</v>
      </c>
      <c r="E45" s="59">
        <v>0</v>
      </c>
      <c r="F45" s="59">
        <v>0</v>
      </c>
      <c r="G45" s="59">
        <v>0</v>
      </c>
    </row>
    <row r="46" ht="39.95" customHeight="1" spans="1:7">
      <c r="A46" s="58" t="s">
        <v>245</v>
      </c>
      <c r="B46" s="59">
        <v>5000</v>
      </c>
      <c r="C46" s="59">
        <v>0</v>
      </c>
      <c r="D46" s="59">
        <v>5000</v>
      </c>
      <c r="E46" s="59">
        <v>0</v>
      </c>
      <c r="F46" s="59">
        <v>0</v>
      </c>
      <c r="G46" s="59">
        <v>0</v>
      </c>
    </row>
    <row r="47" ht="39.95" customHeight="1" spans="1:7">
      <c r="A47" s="58" t="s">
        <v>317</v>
      </c>
      <c r="B47" s="59">
        <v>10000</v>
      </c>
      <c r="C47" s="59">
        <v>0</v>
      </c>
      <c r="D47" s="59">
        <v>10000</v>
      </c>
      <c r="E47" s="59">
        <v>0</v>
      </c>
      <c r="F47" s="59">
        <v>0</v>
      </c>
      <c r="G47" s="59">
        <v>0</v>
      </c>
    </row>
    <row r="48" ht="39.95" customHeight="1" spans="1:7">
      <c r="A48" s="58" t="s">
        <v>145</v>
      </c>
      <c r="B48" s="59">
        <v>55000</v>
      </c>
      <c r="C48" s="59">
        <v>0</v>
      </c>
      <c r="D48" s="59">
        <v>55000</v>
      </c>
      <c r="E48" s="59">
        <v>0</v>
      </c>
      <c r="F48" s="59">
        <v>0</v>
      </c>
      <c r="G48" s="59">
        <v>0</v>
      </c>
    </row>
    <row r="49" ht="39.95" customHeight="1" spans="1:7">
      <c r="A49" s="58" t="s">
        <v>311</v>
      </c>
      <c r="B49" s="59">
        <v>339000</v>
      </c>
      <c r="C49" s="59">
        <v>0</v>
      </c>
      <c r="D49" s="59">
        <v>99000</v>
      </c>
      <c r="E49" s="59">
        <v>240000</v>
      </c>
      <c r="F49" s="59">
        <v>0</v>
      </c>
      <c r="G49" s="59">
        <v>240000</v>
      </c>
    </row>
    <row r="50" ht="39.95" customHeight="1" spans="1:7">
      <c r="A50" s="58" t="s">
        <v>193</v>
      </c>
      <c r="B50" s="59">
        <v>20000</v>
      </c>
      <c r="C50" s="59">
        <v>0</v>
      </c>
      <c r="D50" s="59">
        <v>20000</v>
      </c>
      <c r="E50" s="59">
        <v>0</v>
      </c>
      <c r="F50" s="59">
        <v>0</v>
      </c>
      <c r="G50" s="59">
        <v>0</v>
      </c>
    </row>
    <row r="51" ht="39.95" customHeight="1" spans="1:7">
      <c r="A51" s="58" t="s">
        <v>167</v>
      </c>
      <c r="B51" s="59">
        <v>27500</v>
      </c>
      <c r="C51" s="59">
        <v>0</v>
      </c>
      <c r="D51" s="59">
        <v>27500</v>
      </c>
      <c r="E51" s="59">
        <v>0</v>
      </c>
      <c r="F51" s="59">
        <v>0</v>
      </c>
      <c r="G51" s="59">
        <v>0</v>
      </c>
    </row>
    <row r="52" ht="39.95" customHeight="1" spans="1:7">
      <c r="A52" s="58" t="s">
        <v>165</v>
      </c>
      <c r="B52" s="59">
        <v>55000</v>
      </c>
      <c r="C52" s="59">
        <v>0</v>
      </c>
      <c r="D52" s="59">
        <v>55000</v>
      </c>
      <c r="E52" s="59">
        <v>0</v>
      </c>
      <c r="F52" s="59">
        <v>0</v>
      </c>
      <c r="G52" s="59">
        <v>0</v>
      </c>
    </row>
    <row r="53" ht="39.95" customHeight="1" spans="1:7">
      <c r="A53" s="58" t="s">
        <v>237</v>
      </c>
      <c r="B53" s="59">
        <v>25000</v>
      </c>
      <c r="C53" s="59">
        <v>0</v>
      </c>
      <c r="D53" s="59">
        <v>25000</v>
      </c>
      <c r="E53" s="59">
        <v>0</v>
      </c>
      <c r="F53" s="59">
        <v>0</v>
      </c>
      <c r="G53" s="59">
        <v>0</v>
      </c>
    </row>
    <row r="54" ht="39.95" customHeight="1" spans="1:7">
      <c r="A54" s="58" t="s">
        <v>189</v>
      </c>
      <c r="B54" s="59">
        <v>204600</v>
      </c>
      <c r="C54" s="59">
        <v>0</v>
      </c>
      <c r="D54" s="59">
        <v>82600</v>
      </c>
      <c r="E54" s="59">
        <v>122000</v>
      </c>
      <c r="F54" s="59">
        <v>0</v>
      </c>
      <c r="G54" s="59">
        <v>122000</v>
      </c>
    </row>
    <row r="55" ht="39.95" customHeight="1" spans="1:7">
      <c r="A55" s="58" t="s">
        <v>187</v>
      </c>
      <c r="B55" s="59">
        <v>10000</v>
      </c>
      <c r="C55" s="59">
        <v>0</v>
      </c>
      <c r="D55" s="59">
        <v>10000</v>
      </c>
      <c r="E55" s="59">
        <v>0</v>
      </c>
      <c r="F55" s="59">
        <v>0</v>
      </c>
      <c r="G55" s="59">
        <v>0</v>
      </c>
    </row>
    <row r="56" ht="39.95" customHeight="1" spans="1:7">
      <c r="A56" s="58" t="s">
        <v>185</v>
      </c>
      <c r="B56" s="59">
        <v>10000</v>
      </c>
      <c r="C56" s="59">
        <v>0</v>
      </c>
      <c r="D56" s="59">
        <v>10000</v>
      </c>
      <c r="E56" s="59">
        <v>0</v>
      </c>
      <c r="F56" s="59">
        <v>0</v>
      </c>
      <c r="G56" s="59">
        <v>0</v>
      </c>
    </row>
    <row r="57" ht="39.95" customHeight="1" spans="1:7">
      <c r="A57" s="58" t="s">
        <v>281</v>
      </c>
      <c r="B57" s="59">
        <v>16000</v>
      </c>
      <c r="C57" s="59">
        <v>0</v>
      </c>
      <c r="D57" s="59">
        <v>16000</v>
      </c>
      <c r="E57" s="59">
        <v>0</v>
      </c>
      <c r="F57" s="59">
        <v>0</v>
      </c>
      <c r="G57" s="59">
        <v>0</v>
      </c>
    </row>
    <row r="58" ht="39.95" customHeight="1" spans="1:7">
      <c r="A58" s="58" t="s">
        <v>231</v>
      </c>
      <c r="B58" s="59">
        <v>20000</v>
      </c>
      <c r="C58" s="59">
        <v>0</v>
      </c>
      <c r="D58" s="59">
        <v>20000</v>
      </c>
      <c r="E58" s="59">
        <v>0</v>
      </c>
      <c r="F58" s="59">
        <v>0</v>
      </c>
      <c r="G58" s="59">
        <v>0</v>
      </c>
    </row>
    <row r="59" ht="39.95" customHeight="1" spans="1:7">
      <c r="A59" s="58" t="s">
        <v>265</v>
      </c>
      <c r="B59" s="59">
        <v>5000</v>
      </c>
      <c r="C59" s="59">
        <v>0</v>
      </c>
      <c r="D59" s="59">
        <v>5000</v>
      </c>
      <c r="E59" s="59">
        <v>0</v>
      </c>
      <c r="F59" s="59">
        <v>0</v>
      </c>
      <c r="G59" s="59">
        <v>0</v>
      </c>
    </row>
    <row r="60" ht="39.95" customHeight="1" spans="1:7">
      <c r="A60" s="58" t="s">
        <v>137</v>
      </c>
      <c r="B60" s="59">
        <v>23700</v>
      </c>
      <c r="C60" s="59">
        <v>0</v>
      </c>
      <c r="D60" s="59">
        <v>23700</v>
      </c>
      <c r="E60" s="59">
        <v>0</v>
      </c>
      <c r="F60" s="59">
        <v>0</v>
      </c>
      <c r="G60" s="59">
        <v>0</v>
      </c>
    </row>
    <row r="61" ht="39.95" customHeight="1" spans="1:7">
      <c r="A61" s="58" t="s">
        <v>229</v>
      </c>
      <c r="B61" s="59">
        <v>140000</v>
      </c>
      <c r="C61" s="59">
        <v>0</v>
      </c>
      <c r="D61" s="59">
        <v>100000</v>
      </c>
      <c r="E61" s="59">
        <v>40000</v>
      </c>
      <c r="F61" s="59">
        <v>0</v>
      </c>
      <c r="G61" s="59">
        <v>40000</v>
      </c>
    </row>
    <row r="62" ht="39.95" customHeight="1" spans="1:7">
      <c r="A62" s="58" t="s">
        <v>301</v>
      </c>
      <c r="B62" s="59">
        <v>190000</v>
      </c>
      <c r="C62" s="59">
        <v>0</v>
      </c>
      <c r="D62" s="59">
        <v>80000</v>
      </c>
      <c r="E62" s="59">
        <v>110000</v>
      </c>
      <c r="F62" s="59">
        <v>0</v>
      </c>
      <c r="G62" s="59">
        <v>110000</v>
      </c>
    </row>
    <row r="63" ht="39.95" customHeight="1" spans="1:7">
      <c r="A63" s="58" t="s">
        <v>275</v>
      </c>
      <c r="B63" s="59">
        <v>128800</v>
      </c>
      <c r="C63" s="59">
        <v>0</v>
      </c>
      <c r="D63" s="59">
        <v>63000</v>
      </c>
      <c r="E63" s="59">
        <v>65800</v>
      </c>
      <c r="F63" s="59">
        <v>0</v>
      </c>
      <c r="G63" s="59">
        <v>65800</v>
      </c>
    </row>
    <row r="64" ht="39.95" customHeight="1" spans="1:7">
      <c r="A64" s="58" t="s">
        <v>171</v>
      </c>
      <c r="B64" s="59">
        <v>260000</v>
      </c>
      <c r="C64" s="59">
        <v>0</v>
      </c>
      <c r="D64" s="59">
        <v>130000</v>
      </c>
      <c r="E64" s="59">
        <v>130000</v>
      </c>
      <c r="F64" s="59">
        <v>0</v>
      </c>
      <c r="G64" s="59">
        <v>130000</v>
      </c>
    </row>
    <row r="65" ht="39.95" customHeight="1" spans="1:7">
      <c r="A65" s="58" t="s">
        <v>179</v>
      </c>
      <c r="B65" s="59">
        <v>100000</v>
      </c>
      <c r="C65" s="59">
        <v>0</v>
      </c>
      <c r="D65" s="59">
        <v>58000</v>
      </c>
      <c r="E65" s="59">
        <v>42000</v>
      </c>
      <c r="F65" s="59">
        <v>0</v>
      </c>
      <c r="G65" s="59">
        <v>42000</v>
      </c>
    </row>
  </sheetData>
  <mergeCells count="7">
    <mergeCell ref="A2:G2"/>
    <mergeCell ref="B4:G4"/>
    <mergeCell ref="E5:G5"/>
    <mergeCell ref="A4:A6"/>
    <mergeCell ref="B5:B6"/>
    <mergeCell ref="C5:C6"/>
    <mergeCell ref="D5:D6"/>
  </mergeCells>
  <pageMargins left="0.75" right="0.75" top="1" bottom="1" header="0.5" footer="0.5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2" sqref="A2:E2"/>
    </sheetView>
  </sheetViews>
  <sheetFormatPr defaultColWidth="9.33333333333333" defaultRowHeight="11.25" outlineLevelCol="4"/>
  <cols>
    <col min="1" max="1" width="12.1666666666667" customWidth="1"/>
    <col min="2" max="5" width="24" customWidth="1"/>
  </cols>
  <sheetData>
    <row r="1" ht="19" customHeight="1" spans="1:1">
      <c r="A1" s="45" t="s">
        <v>1229</v>
      </c>
    </row>
    <row r="2" ht="27" spans="1:5">
      <c r="A2" s="46" t="s">
        <v>1230</v>
      </c>
      <c r="B2" s="46"/>
      <c r="C2" s="46"/>
      <c r="D2" s="46"/>
      <c r="E2" s="46"/>
    </row>
    <row r="3" ht="33" customHeight="1" spans="1:5">
      <c r="A3" s="46"/>
      <c r="B3" s="46"/>
      <c r="C3" s="47">
        <v>43830</v>
      </c>
      <c r="D3" s="46"/>
      <c r="E3" s="46"/>
    </row>
    <row r="4" ht="36" customHeight="1" spans="1:5">
      <c r="A4" s="48" t="s">
        <v>1</v>
      </c>
      <c r="B4" s="48" t="s">
        <v>1231</v>
      </c>
      <c r="C4" s="48" t="s">
        <v>1232</v>
      </c>
      <c r="D4" s="48" t="s">
        <v>1233</v>
      </c>
      <c r="E4" s="48" t="s">
        <v>1183</v>
      </c>
    </row>
    <row r="5" ht="36" customHeight="1" spans="1:5">
      <c r="A5" s="49">
        <v>1</v>
      </c>
      <c r="B5" s="49" t="s">
        <v>1234</v>
      </c>
      <c r="C5" s="49" t="s">
        <v>1235</v>
      </c>
      <c r="D5" s="49">
        <v>745</v>
      </c>
      <c r="E5" s="49"/>
    </row>
    <row r="6" ht="36" customHeight="1" spans="1:5">
      <c r="A6" s="49">
        <v>2</v>
      </c>
      <c r="B6" s="49" t="s">
        <v>1236</v>
      </c>
      <c r="C6" s="49" t="s">
        <v>1235</v>
      </c>
      <c r="D6" s="49">
        <v>3200</v>
      </c>
      <c r="E6" s="49"/>
    </row>
    <row r="7" ht="36" customHeight="1" spans="1:5">
      <c r="A7" s="49">
        <v>3</v>
      </c>
      <c r="B7" s="49" t="s">
        <v>1237</v>
      </c>
      <c r="C7" s="49" t="s">
        <v>1235</v>
      </c>
      <c r="D7" s="49">
        <v>3200</v>
      </c>
      <c r="E7" s="49"/>
    </row>
    <row r="8" ht="36" customHeight="1" spans="1:5">
      <c r="A8" s="49">
        <v>4</v>
      </c>
      <c r="B8" s="49" t="s">
        <v>1238</v>
      </c>
      <c r="C8" s="49" t="s">
        <v>1235</v>
      </c>
      <c r="D8" s="49">
        <v>3900</v>
      </c>
      <c r="E8" s="49"/>
    </row>
    <row r="9" ht="36" customHeight="1" spans="1:5">
      <c r="A9" s="49">
        <v>5</v>
      </c>
      <c r="B9" s="49"/>
      <c r="C9" s="49" t="s">
        <v>1239</v>
      </c>
      <c r="D9" s="49">
        <v>1000</v>
      </c>
      <c r="E9" s="49"/>
    </row>
    <row r="10" ht="36" customHeight="1" spans="1:5">
      <c r="A10" s="49">
        <v>6</v>
      </c>
      <c r="B10" s="49" t="s">
        <v>1240</v>
      </c>
      <c r="C10" s="49" t="s">
        <v>1235</v>
      </c>
      <c r="D10" s="49">
        <v>3600</v>
      </c>
      <c r="E10" s="49"/>
    </row>
    <row r="11" ht="36" customHeight="1" spans="1:5">
      <c r="A11" s="49">
        <v>7</v>
      </c>
      <c r="B11" s="49"/>
      <c r="C11" s="49" t="s">
        <v>1241</v>
      </c>
      <c r="D11" s="49">
        <v>1700</v>
      </c>
      <c r="E11" s="49"/>
    </row>
    <row r="12" ht="36" customHeight="1" spans="1:5">
      <c r="A12" s="48" t="s">
        <v>1242</v>
      </c>
      <c r="B12" s="48"/>
      <c r="C12" s="48"/>
      <c r="D12" s="48">
        <f>SUM(D5:D11)</f>
        <v>17345</v>
      </c>
      <c r="E12" s="48"/>
    </row>
  </sheetData>
  <mergeCells count="4">
    <mergeCell ref="A2:E2"/>
    <mergeCell ref="A12:B12"/>
    <mergeCell ref="B8:B9"/>
    <mergeCell ref="B10:B11"/>
  </mergeCells>
  <pageMargins left="0.75" right="0.75" top="1" bottom="1" header="0.511805555555556" footer="0.511805555555556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2" sqref="A2:C2"/>
    </sheetView>
  </sheetViews>
  <sheetFormatPr defaultColWidth="9.33333333333333" defaultRowHeight="11.25" outlineLevelCol="2"/>
  <cols>
    <col min="1" max="3" width="34.3333333333333" customWidth="1"/>
  </cols>
  <sheetData>
    <row r="1" ht="41" customHeight="1" spans="1:3">
      <c r="A1" s="42"/>
      <c r="B1" s="41"/>
      <c r="C1" s="41"/>
    </row>
    <row r="2" ht="41" customHeight="1" spans="1:3">
      <c r="A2" s="24" t="s">
        <v>38</v>
      </c>
      <c r="B2" s="24"/>
      <c r="C2" s="24"/>
    </row>
    <row r="3" ht="41" customHeight="1" spans="1:3">
      <c r="A3" s="31"/>
      <c r="B3" s="31"/>
      <c r="C3" s="32" t="s">
        <v>1196</v>
      </c>
    </row>
    <row r="4" ht="41" customHeight="1" spans="1:3">
      <c r="A4" s="33" t="s">
        <v>1243</v>
      </c>
      <c r="B4" s="34" t="s">
        <v>1244</v>
      </c>
      <c r="C4" s="34" t="s">
        <v>1245</v>
      </c>
    </row>
    <row r="5" ht="41" customHeight="1" spans="1:3">
      <c r="A5" s="35" t="s">
        <v>1246</v>
      </c>
      <c r="B5" s="36"/>
      <c r="C5" s="43"/>
    </row>
    <row r="6" ht="41" customHeight="1" spans="1:3">
      <c r="A6" s="35" t="s">
        <v>1247</v>
      </c>
      <c r="B6" s="36"/>
      <c r="C6" s="43"/>
    </row>
    <row r="7" ht="41" customHeight="1" spans="1:3">
      <c r="A7" s="35" t="s">
        <v>1248</v>
      </c>
      <c r="B7" s="36"/>
      <c r="C7" s="43"/>
    </row>
    <row r="8" ht="41" customHeight="1" spans="1:3">
      <c r="A8" s="35" t="s">
        <v>1249</v>
      </c>
      <c r="B8" s="36"/>
      <c r="C8" s="43"/>
    </row>
    <row r="9" ht="41" customHeight="1" spans="1:3">
      <c r="A9" s="38" t="s">
        <v>1250</v>
      </c>
      <c r="B9" s="38">
        <v>0</v>
      </c>
      <c r="C9" s="44">
        <f>C5+C7+C8</f>
        <v>0</v>
      </c>
    </row>
    <row r="10" ht="41" customHeight="1" spans="1:3">
      <c r="A10" s="40" t="s">
        <v>1251</v>
      </c>
      <c r="B10" s="41"/>
      <c r="C10" s="41"/>
    </row>
  </sheetData>
  <mergeCells count="1">
    <mergeCell ref="A2:C2"/>
  </mergeCells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1" sqref="A1:C1"/>
    </sheetView>
  </sheetViews>
  <sheetFormatPr defaultColWidth="9.33333333333333" defaultRowHeight="11.25" outlineLevelCol="2"/>
  <cols>
    <col min="1" max="3" width="35.5" customWidth="1"/>
  </cols>
  <sheetData>
    <row r="1" ht="42" customHeight="1" spans="1:3">
      <c r="A1" s="24" t="s">
        <v>39</v>
      </c>
      <c r="B1" s="24"/>
      <c r="C1" s="24"/>
    </row>
    <row r="2" ht="42" customHeight="1" spans="1:3">
      <c r="A2" s="31"/>
      <c r="B2" s="31"/>
      <c r="C2" s="32" t="s">
        <v>1196</v>
      </c>
    </row>
    <row r="3" ht="42" customHeight="1" spans="1:3">
      <c r="A3" s="33" t="s">
        <v>1243</v>
      </c>
      <c r="B3" s="34" t="s">
        <v>1244</v>
      </c>
      <c r="C3" s="34" t="s">
        <v>1245</v>
      </c>
    </row>
    <row r="4" ht="42" customHeight="1" spans="1:3">
      <c r="A4" s="35" t="s">
        <v>1252</v>
      </c>
      <c r="B4" s="36"/>
      <c r="C4" s="37"/>
    </row>
    <row r="5" ht="42" customHeight="1" spans="1:3">
      <c r="A5" s="35" t="s">
        <v>1253</v>
      </c>
      <c r="B5" s="36"/>
      <c r="C5" s="37"/>
    </row>
    <row r="6" ht="42" customHeight="1" spans="1:3">
      <c r="A6" s="35" t="s">
        <v>1254</v>
      </c>
      <c r="B6" s="36"/>
      <c r="C6" s="37"/>
    </row>
    <row r="7" ht="42" customHeight="1" spans="1:3">
      <c r="A7" s="35" t="s">
        <v>1255</v>
      </c>
      <c r="B7" s="36"/>
      <c r="C7" s="37"/>
    </row>
    <row r="8" ht="42" customHeight="1" spans="1:3">
      <c r="A8" s="35" t="s">
        <v>1256</v>
      </c>
      <c r="B8" s="36"/>
      <c r="C8" s="37"/>
    </row>
    <row r="9" ht="42" customHeight="1" spans="1:3">
      <c r="A9" s="35" t="s">
        <v>1257</v>
      </c>
      <c r="B9" s="35"/>
      <c r="C9" s="37"/>
    </row>
    <row r="10" ht="42" customHeight="1" spans="1:3">
      <c r="A10" s="38" t="s">
        <v>1258</v>
      </c>
      <c r="B10" s="39">
        <f>B4+B9</f>
        <v>0</v>
      </c>
      <c r="C10" s="39">
        <f>C4+C9</f>
        <v>0</v>
      </c>
    </row>
    <row r="11" ht="42" customHeight="1" spans="1:3">
      <c r="A11" s="40" t="s">
        <v>1259</v>
      </c>
      <c r="B11" s="41"/>
      <c r="C11" s="41"/>
    </row>
  </sheetData>
  <mergeCells count="1">
    <mergeCell ref="A1:C1"/>
  </mergeCells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A1" sqref="A1:D1"/>
    </sheetView>
  </sheetViews>
  <sheetFormatPr defaultColWidth="9.33333333333333" defaultRowHeight="11.25" outlineLevelCol="3"/>
  <cols>
    <col min="1" max="1" width="32.8333333333333" customWidth="1"/>
    <col min="2" max="2" width="21.8333333333333" customWidth="1"/>
    <col min="3" max="3" width="39.5" customWidth="1"/>
    <col min="4" max="4" width="22.6666666666667" customWidth="1"/>
  </cols>
  <sheetData>
    <row r="1" ht="29" customHeight="1" spans="1:4">
      <c r="A1" s="24" t="s">
        <v>40</v>
      </c>
      <c r="B1" s="24"/>
      <c r="C1" s="24"/>
      <c r="D1" s="24"/>
    </row>
    <row r="2" ht="29" customHeight="1" spans="1:4">
      <c r="A2" s="25" t="s">
        <v>1196</v>
      </c>
      <c r="B2" s="25"/>
      <c r="C2" s="25"/>
      <c r="D2" s="25"/>
    </row>
    <row r="3" ht="21" customHeight="1" spans="1:4">
      <c r="A3" s="26" t="s">
        <v>1181</v>
      </c>
      <c r="B3" s="26" t="s">
        <v>1245</v>
      </c>
      <c r="C3" s="26" t="s">
        <v>1181</v>
      </c>
      <c r="D3" s="26" t="s">
        <v>1245</v>
      </c>
    </row>
    <row r="4" ht="21" customHeight="1" spans="1:4">
      <c r="A4" s="27" t="s">
        <v>1260</v>
      </c>
      <c r="B4" s="28">
        <v>0</v>
      </c>
      <c r="C4" s="27" t="s">
        <v>1261</v>
      </c>
      <c r="D4" s="28">
        <v>1183</v>
      </c>
    </row>
    <row r="5" ht="21" customHeight="1" spans="1:4">
      <c r="A5" s="27" t="s">
        <v>1262</v>
      </c>
      <c r="B5" s="28">
        <v>582</v>
      </c>
      <c r="C5" s="27" t="s">
        <v>1263</v>
      </c>
      <c r="D5" s="28"/>
    </row>
    <row r="6" ht="21" customHeight="1" spans="1:4">
      <c r="A6" s="27" t="s">
        <v>1264</v>
      </c>
      <c r="B6" s="28"/>
      <c r="C6" s="27" t="s">
        <v>1265</v>
      </c>
      <c r="D6" s="28"/>
    </row>
    <row r="7" ht="21" customHeight="1" spans="1:4">
      <c r="A7" s="27" t="s">
        <v>1266</v>
      </c>
      <c r="B7" s="28"/>
      <c r="C7" s="27"/>
      <c r="D7" s="29"/>
    </row>
    <row r="8" ht="21" customHeight="1" spans="1:4">
      <c r="A8" s="27" t="s">
        <v>1267</v>
      </c>
      <c r="B8" s="28">
        <v>601</v>
      </c>
      <c r="C8" s="27"/>
      <c r="D8" s="29"/>
    </row>
    <row r="9" ht="21" customHeight="1" spans="1:4">
      <c r="A9" s="27" t="s">
        <v>1268</v>
      </c>
      <c r="B9" s="28"/>
      <c r="C9" s="27" t="s">
        <v>1269</v>
      </c>
      <c r="D9" s="28"/>
    </row>
    <row r="10" ht="21" customHeight="1" spans="1:4">
      <c r="A10" s="27" t="s">
        <v>1270</v>
      </c>
      <c r="B10" s="28"/>
      <c r="C10" s="27"/>
      <c r="D10" s="29"/>
    </row>
    <row r="11" ht="21" customHeight="1" spans="1:4">
      <c r="A11" s="27" t="s">
        <v>1271</v>
      </c>
      <c r="B11" s="28"/>
      <c r="C11" s="27"/>
      <c r="D11" s="29"/>
    </row>
    <row r="12" ht="21" customHeight="1" spans="1:4">
      <c r="A12" s="27" t="s">
        <v>1272</v>
      </c>
      <c r="B12" s="28"/>
      <c r="C12" s="27"/>
      <c r="D12" s="29"/>
    </row>
    <row r="13" ht="21" customHeight="1" spans="1:4">
      <c r="A13" s="27" t="s">
        <v>1273</v>
      </c>
      <c r="B13" s="28"/>
      <c r="C13" s="27" t="s">
        <v>1274</v>
      </c>
      <c r="D13" s="28"/>
    </row>
    <row r="14" ht="21" customHeight="1" spans="1:4">
      <c r="A14" s="27" t="s">
        <v>1275</v>
      </c>
      <c r="B14" s="28"/>
      <c r="C14" s="27" t="s">
        <v>1276</v>
      </c>
      <c r="D14" s="28"/>
    </row>
    <row r="15" ht="21" customHeight="1" spans="1:4">
      <c r="A15" s="27" t="s">
        <v>1277</v>
      </c>
      <c r="B15" s="28"/>
      <c r="C15" s="27"/>
      <c r="D15" s="29"/>
    </row>
    <row r="16" ht="21" customHeight="1" spans="1:4">
      <c r="A16" s="27" t="s">
        <v>1278</v>
      </c>
      <c r="B16" s="28"/>
      <c r="C16" s="27" t="s">
        <v>1279</v>
      </c>
      <c r="D16" s="28"/>
    </row>
    <row r="17" ht="21" customHeight="1" spans="1:4">
      <c r="A17" s="27" t="s">
        <v>1280</v>
      </c>
      <c r="B17" s="28"/>
      <c r="C17" s="27"/>
      <c r="D17" s="29"/>
    </row>
    <row r="18" ht="21" customHeight="1" spans="1:4">
      <c r="A18" s="27" t="s">
        <v>1281</v>
      </c>
      <c r="B18" s="28"/>
      <c r="C18" s="27" t="s">
        <v>1282</v>
      </c>
      <c r="D18" s="28"/>
    </row>
    <row r="19" ht="21" customHeight="1" spans="1:4">
      <c r="A19" s="27" t="s">
        <v>1283</v>
      </c>
      <c r="B19" s="28"/>
      <c r="C19" s="27" t="s">
        <v>1284</v>
      </c>
      <c r="D19" s="28"/>
    </row>
    <row r="20" ht="21" customHeight="1" spans="1:4">
      <c r="A20" s="27"/>
      <c r="B20" s="29"/>
      <c r="C20" s="27" t="s">
        <v>1285</v>
      </c>
      <c r="D20" s="28"/>
    </row>
    <row r="21" ht="21" customHeight="1" spans="1:4">
      <c r="A21" s="27"/>
      <c r="B21" s="29"/>
      <c r="C21" s="27" t="s">
        <v>1286</v>
      </c>
      <c r="D21" s="28">
        <v>0</v>
      </c>
    </row>
    <row r="22" ht="21" customHeight="1" spans="1:4">
      <c r="A22" s="30" t="s">
        <v>1287</v>
      </c>
      <c r="B22" s="28">
        <f>B5+B8+B16</f>
        <v>1183</v>
      </c>
      <c r="C22" s="30" t="s">
        <v>1288</v>
      </c>
      <c r="D22" s="28">
        <f>D4+D9+D21+D6</f>
        <v>1183</v>
      </c>
    </row>
  </sheetData>
  <mergeCells count="2">
    <mergeCell ref="A1:D1"/>
    <mergeCell ref="A2:D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9"/>
  <sheetViews>
    <sheetView showGridLines="0" showZeros="0" workbookViewId="0">
      <selection activeCell="A2" sqref="A2:M2"/>
    </sheetView>
  </sheetViews>
  <sheetFormatPr defaultColWidth="9" defaultRowHeight="12.75" customHeight="1"/>
  <cols>
    <col min="1" max="1" width="11.1666666666667" customWidth="1"/>
    <col min="2" max="2" width="7.66666666666667" customWidth="1"/>
    <col min="3" max="3" width="5.5" customWidth="1"/>
    <col min="4" max="4" width="25.3333333333333" customWidth="1"/>
    <col min="5" max="5" width="18.8333333333333" customWidth="1"/>
    <col min="6" max="6" width="16.8333333333333" customWidth="1"/>
    <col min="7" max="9" width="15.5" customWidth="1"/>
    <col min="10" max="10" width="16.1666666666667" customWidth="1"/>
    <col min="11" max="13" width="13.5" customWidth="1"/>
  </cols>
  <sheetData>
    <row r="1" ht="23.25" customHeight="1" spans="1:15">
      <c r="A1" s="90" t="s">
        <v>320</v>
      </c>
      <c r="B1" s="172"/>
      <c r="C1" s="172"/>
      <c r="D1" s="172"/>
      <c r="E1" s="172"/>
      <c r="F1" s="172"/>
      <c r="G1" s="137"/>
      <c r="H1" s="137"/>
      <c r="I1" s="137"/>
      <c r="J1" s="137"/>
      <c r="K1" s="137"/>
      <c r="L1" s="137"/>
      <c r="M1" s="109"/>
      <c r="N1" s="137"/>
      <c r="O1" s="137"/>
    </row>
    <row r="2" ht="23.25" customHeight="1" spans="1:15">
      <c r="A2" s="248" t="s">
        <v>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37"/>
      <c r="O2" s="137"/>
    </row>
    <row r="3" ht="23.25" customHeight="1" spans="1:15">
      <c r="A3" s="130" t="s">
        <v>47</v>
      </c>
      <c r="B3" s="131"/>
      <c r="C3" s="131"/>
      <c r="D3" s="131"/>
      <c r="E3" s="131"/>
      <c r="F3" s="131"/>
      <c r="G3" s="249"/>
      <c r="H3" s="249"/>
      <c r="I3" s="249"/>
      <c r="J3" s="249"/>
      <c r="K3" s="249"/>
      <c r="L3" s="249"/>
      <c r="M3" s="221" t="s">
        <v>119</v>
      </c>
      <c r="N3" s="137"/>
      <c r="O3" s="137"/>
    </row>
    <row r="4" ht="21" customHeight="1" spans="1:15">
      <c r="A4" s="111" t="s">
        <v>321</v>
      </c>
      <c r="B4" s="111"/>
      <c r="C4" s="111"/>
      <c r="D4" s="111"/>
      <c r="E4" s="143" t="s">
        <v>121</v>
      </c>
      <c r="F4" s="144" t="s">
        <v>122</v>
      </c>
      <c r="G4" s="150" t="s">
        <v>123</v>
      </c>
      <c r="H4" s="250" t="s">
        <v>124</v>
      </c>
      <c r="I4" s="150" t="s">
        <v>125</v>
      </c>
      <c r="J4" s="250" t="s">
        <v>322</v>
      </c>
      <c r="K4" s="155" t="s">
        <v>127</v>
      </c>
      <c r="L4" s="167" t="s">
        <v>128</v>
      </c>
      <c r="M4" s="155" t="s">
        <v>129</v>
      </c>
      <c r="N4" s="135"/>
      <c r="O4" s="135"/>
    </row>
    <row r="5" ht="21" customHeight="1" spans="1:15">
      <c r="A5" s="155" t="s">
        <v>323</v>
      </c>
      <c r="B5" s="155"/>
      <c r="C5" s="155"/>
      <c r="D5" s="155" t="s">
        <v>324</v>
      </c>
      <c r="E5" s="155"/>
      <c r="F5" s="150"/>
      <c r="G5" s="150"/>
      <c r="H5" s="251"/>
      <c r="I5" s="150"/>
      <c r="J5" s="251"/>
      <c r="K5" s="155"/>
      <c r="L5" s="252"/>
      <c r="M5" s="155"/>
      <c r="N5" s="135"/>
      <c r="O5" s="135"/>
    </row>
    <row r="6" ht="21" customHeight="1" spans="1:15">
      <c r="A6" s="167" t="s">
        <v>325</v>
      </c>
      <c r="B6" s="167" t="s">
        <v>326</v>
      </c>
      <c r="C6" s="167" t="s">
        <v>327</v>
      </c>
      <c r="D6" s="167"/>
      <c r="E6" s="167"/>
      <c r="F6" s="250"/>
      <c r="G6" s="150"/>
      <c r="H6" s="144"/>
      <c r="I6" s="250"/>
      <c r="J6" s="144"/>
      <c r="K6" s="167"/>
      <c r="L6" s="143"/>
      <c r="M6" s="167"/>
      <c r="N6" s="135"/>
      <c r="O6" s="135"/>
    </row>
    <row r="7" s="77" customFormat="1" ht="27.75" customHeight="1" spans="1:15">
      <c r="A7" s="163"/>
      <c r="B7" s="163"/>
      <c r="C7" s="163"/>
      <c r="D7" s="164" t="s">
        <v>328</v>
      </c>
      <c r="E7" s="148">
        <v>390474840</v>
      </c>
      <c r="F7" s="148">
        <v>385811040</v>
      </c>
      <c r="G7" s="148">
        <v>523800</v>
      </c>
      <c r="H7" s="148">
        <v>0</v>
      </c>
      <c r="I7" s="148">
        <v>0</v>
      </c>
      <c r="J7" s="148">
        <v>0</v>
      </c>
      <c r="K7" s="147">
        <v>0</v>
      </c>
      <c r="L7" s="147">
        <v>4140000</v>
      </c>
      <c r="M7" s="147">
        <v>0</v>
      </c>
      <c r="N7" s="137"/>
      <c r="O7" s="137"/>
    </row>
    <row r="8" ht="27.75" customHeight="1" spans="1:15">
      <c r="A8" s="163" t="s">
        <v>329</v>
      </c>
      <c r="B8" s="163" t="s">
        <v>330</v>
      </c>
      <c r="C8" s="163" t="s">
        <v>330</v>
      </c>
      <c r="D8" s="164" t="s">
        <v>331</v>
      </c>
      <c r="E8" s="148">
        <v>2107870</v>
      </c>
      <c r="F8" s="148">
        <v>2107870</v>
      </c>
      <c r="G8" s="148">
        <v>0</v>
      </c>
      <c r="H8" s="148">
        <v>0</v>
      </c>
      <c r="I8" s="148">
        <v>0</v>
      </c>
      <c r="J8" s="148">
        <v>0</v>
      </c>
      <c r="K8" s="147">
        <v>0</v>
      </c>
      <c r="L8" s="147">
        <v>0</v>
      </c>
      <c r="M8" s="147">
        <v>0</v>
      </c>
      <c r="N8" s="137"/>
      <c r="O8" s="137"/>
    </row>
    <row r="9" ht="27.75" customHeight="1" spans="1:15">
      <c r="A9" s="163" t="s">
        <v>329</v>
      </c>
      <c r="B9" s="163" t="s">
        <v>330</v>
      </c>
      <c r="C9" s="163" t="s">
        <v>332</v>
      </c>
      <c r="D9" s="164" t="s">
        <v>333</v>
      </c>
      <c r="E9" s="148">
        <v>217000</v>
      </c>
      <c r="F9" s="148">
        <v>217000</v>
      </c>
      <c r="G9" s="148">
        <v>0</v>
      </c>
      <c r="H9" s="148">
        <v>0</v>
      </c>
      <c r="I9" s="148">
        <v>0</v>
      </c>
      <c r="J9" s="148">
        <v>0</v>
      </c>
      <c r="K9" s="147">
        <v>0</v>
      </c>
      <c r="L9" s="147">
        <v>0</v>
      </c>
      <c r="M9" s="147">
        <v>0</v>
      </c>
      <c r="N9" s="137"/>
      <c r="O9" s="137"/>
    </row>
    <row r="10" ht="27.75" customHeight="1" spans="1:15">
      <c r="A10" s="163" t="s">
        <v>329</v>
      </c>
      <c r="B10" s="163" t="s">
        <v>330</v>
      </c>
      <c r="C10" s="163" t="s">
        <v>334</v>
      </c>
      <c r="D10" s="164" t="s">
        <v>335</v>
      </c>
      <c r="E10" s="148">
        <v>208000</v>
      </c>
      <c r="F10" s="148">
        <v>208000</v>
      </c>
      <c r="G10" s="148">
        <v>0</v>
      </c>
      <c r="H10" s="148">
        <v>0</v>
      </c>
      <c r="I10" s="148">
        <v>0</v>
      </c>
      <c r="J10" s="148">
        <v>0</v>
      </c>
      <c r="K10" s="147">
        <v>0</v>
      </c>
      <c r="L10" s="147">
        <v>0</v>
      </c>
      <c r="M10" s="147">
        <v>0</v>
      </c>
      <c r="N10" s="137"/>
      <c r="O10" s="137"/>
    </row>
    <row r="11" ht="27.75" customHeight="1" spans="1:15">
      <c r="A11" s="163" t="s">
        <v>329</v>
      </c>
      <c r="B11" s="163" t="s">
        <v>330</v>
      </c>
      <c r="C11" s="163" t="s">
        <v>336</v>
      </c>
      <c r="D11" s="164" t="s">
        <v>337</v>
      </c>
      <c r="E11" s="148">
        <v>96000</v>
      </c>
      <c r="F11" s="148">
        <v>96000</v>
      </c>
      <c r="G11" s="148">
        <v>0</v>
      </c>
      <c r="H11" s="148">
        <v>0</v>
      </c>
      <c r="I11" s="148">
        <v>0</v>
      </c>
      <c r="J11" s="148">
        <v>0</v>
      </c>
      <c r="K11" s="147">
        <v>0</v>
      </c>
      <c r="L11" s="147">
        <v>0</v>
      </c>
      <c r="M11" s="147">
        <v>0</v>
      </c>
      <c r="N11" s="137"/>
      <c r="O11" s="137"/>
    </row>
    <row r="12" ht="27.75" customHeight="1" spans="1:15">
      <c r="A12" s="163" t="s">
        <v>329</v>
      </c>
      <c r="B12" s="163" t="s">
        <v>332</v>
      </c>
      <c r="C12" s="163" t="s">
        <v>330</v>
      </c>
      <c r="D12" s="164" t="s">
        <v>338</v>
      </c>
      <c r="E12" s="148">
        <v>1502860</v>
      </c>
      <c r="F12" s="148">
        <v>1502860</v>
      </c>
      <c r="G12" s="148">
        <v>0</v>
      </c>
      <c r="H12" s="148">
        <v>0</v>
      </c>
      <c r="I12" s="148">
        <v>0</v>
      </c>
      <c r="J12" s="148">
        <v>0</v>
      </c>
      <c r="K12" s="147">
        <v>0</v>
      </c>
      <c r="L12" s="147">
        <v>0</v>
      </c>
      <c r="M12" s="147">
        <v>0</v>
      </c>
      <c r="N12" s="137"/>
      <c r="O12" s="137"/>
    </row>
    <row r="13" ht="27.75" customHeight="1" spans="1:15">
      <c r="A13" s="163" t="s">
        <v>329</v>
      </c>
      <c r="B13" s="163" t="s">
        <v>332</v>
      </c>
      <c r="C13" s="163" t="s">
        <v>332</v>
      </c>
      <c r="D13" s="164" t="s">
        <v>339</v>
      </c>
      <c r="E13" s="148">
        <v>159000</v>
      </c>
      <c r="F13" s="148">
        <v>159000</v>
      </c>
      <c r="G13" s="148">
        <v>0</v>
      </c>
      <c r="H13" s="148">
        <v>0</v>
      </c>
      <c r="I13" s="148">
        <v>0</v>
      </c>
      <c r="J13" s="148">
        <v>0</v>
      </c>
      <c r="K13" s="147">
        <v>0</v>
      </c>
      <c r="L13" s="147">
        <v>0</v>
      </c>
      <c r="M13" s="147">
        <v>0</v>
      </c>
      <c r="N13" s="137"/>
      <c r="O13" s="137"/>
    </row>
    <row r="14" ht="27.75" customHeight="1" spans="1:15">
      <c r="A14" s="163" t="s">
        <v>329</v>
      </c>
      <c r="B14" s="163" t="s">
        <v>332</v>
      </c>
      <c r="C14" s="163" t="s">
        <v>334</v>
      </c>
      <c r="D14" s="164" t="s">
        <v>340</v>
      </c>
      <c r="E14" s="148">
        <v>192000</v>
      </c>
      <c r="F14" s="148">
        <v>192000</v>
      </c>
      <c r="G14" s="148">
        <v>0</v>
      </c>
      <c r="H14" s="148">
        <v>0</v>
      </c>
      <c r="I14" s="148">
        <v>0</v>
      </c>
      <c r="J14" s="148">
        <v>0</v>
      </c>
      <c r="K14" s="147">
        <v>0</v>
      </c>
      <c r="L14" s="147">
        <v>0</v>
      </c>
      <c r="M14" s="147">
        <v>0</v>
      </c>
      <c r="N14" s="137"/>
      <c r="O14" s="137"/>
    </row>
    <row r="15" ht="27.75" customHeight="1" spans="1:15">
      <c r="A15" s="163" t="s">
        <v>329</v>
      </c>
      <c r="B15" s="163" t="s">
        <v>332</v>
      </c>
      <c r="C15" s="163" t="s">
        <v>341</v>
      </c>
      <c r="D15" s="164" t="s">
        <v>342</v>
      </c>
      <c r="E15" s="148">
        <v>96000</v>
      </c>
      <c r="F15" s="148">
        <v>96000</v>
      </c>
      <c r="G15" s="148">
        <v>0</v>
      </c>
      <c r="H15" s="148">
        <v>0</v>
      </c>
      <c r="I15" s="148">
        <v>0</v>
      </c>
      <c r="J15" s="148">
        <v>0</v>
      </c>
      <c r="K15" s="147">
        <v>0</v>
      </c>
      <c r="L15" s="147">
        <v>0</v>
      </c>
      <c r="M15" s="147">
        <v>0</v>
      </c>
      <c r="N15" s="137"/>
      <c r="O15" s="137"/>
    </row>
    <row r="16" ht="27.75" customHeight="1" spans="1:15">
      <c r="A16" s="163" t="s">
        <v>329</v>
      </c>
      <c r="B16" s="163" t="s">
        <v>343</v>
      </c>
      <c r="C16" s="163" t="s">
        <v>330</v>
      </c>
      <c r="D16" s="164" t="s">
        <v>344</v>
      </c>
      <c r="E16" s="148">
        <v>55500944</v>
      </c>
      <c r="F16" s="148">
        <v>52365944</v>
      </c>
      <c r="G16" s="148">
        <v>40000</v>
      </c>
      <c r="H16" s="148">
        <v>0</v>
      </c>
      <c r="I16" s="148">
        <v>0</v>
      </c>
      <c r="J16" s="148">
        <v>0</v>
      </c>
      <c r="K16" s="147">
        <v>0</v>
      </c>
      <c r="L16" s="147">
        <v>3095000</v>
      </c>
      <c r="M16" s="147">
        <v>0</v>
      </c>
      <c r="N16" s="137"/>
      <c r="O16" s="137"/>
    </row>
    <row r="17" ht="27.75" customHeight="1" spans="1:15">
      <c r="A17" s="163" t="s">
        <v>329</v>
      </c>
      <c r="B17" s="163" t="s">
        <v>343</v>
      </c>
      <c r="C17" s="163" t="s">
        <v>332</v>
      </c>
      <c r="D17" s="164" t="s">
        <v>345</v>
      </c>
      <c r="E17" s="148">
        <v>3156713</v>
      </c>
      <c r="F17" s="148">
        <v>3156713</v>
      </c>
      <c r="G17" s="148">
        <v>0</v>
      </c>
      <c r="H17" s="148">
        <v>0</v>
      </c>
      <c r="I17" s="148">
        <v>0</v>
      </c>
      <c r="J17" s="148">
        <v>0</v>
      </c>
      <c r="K17" s="147">
        <v>0</v>
      </c>
      <c r="L17" s="147">
        <v>0</v>
      </c>
      <c r="M17" s="147">
        <v>0</v>
      </c>
      <c r="N17" s="137"/>
      <c r="O17" s="137"/>
    </row>
    <row r="18" ht="27.75" customHeight="1" spans="1:15">
      <c r="A18" s="163" t="s">
        <v>329</v>
      </c>
      <c r="B18" s="163" t="s">
        <v>343</v>
      </c>
      <c r="C18" s="163" t="s">
        <v>343</v>
      </c>
      <c r="D18" s="164" t="s">
        <v>346</v>
      </c>
      <c r="E18" s="148">
        <v>4530000</v>
      </c>
      <c r="F18" s="148">
        <v>4530000</v>
      </c>
      <c r="G18" s="148">
        <v>0</v>
      </c>
      <c r="H18" s="148">
        <v>0</v>
      </c>
      <c r="I18" s="148">
        <v>0</v>
      </c>
      <c r="J18" s="148">
        <v>0</v>
      </c>
      <c r="K18" s="147">
        <v>0</v>
      </c>
      <c r="L18" s="147">
        <v>0</v>
      </c>
      <c r="M18" s="147">
        <v>0</v>
      </c>
      <c r="N18" s="137"/>
      <c r="O18" s="137"/>
    </row>
    <row r="19" ht="27.75" customHeight="1" spans="1:15">
      <c r="A19" s="163" t="s">
        <v>329</v>
      </c>
      <c r="B19" s="163" t="s">
        <v>343</v>
      </c>
      <c r="C19" s="163" t="s">
        <v>341</v>
      </c>
      <c r="D19" s="164" t="s">
        <v>347</v>
      </c>
      <c r="E19" s="148">
        <v>24000</v>
      </c>
      <c r="F19" s="148">
        <v>24000</v>
      </c>
      <c r="G19" s="148">
        <v>0</v>
      </c>
      <c r="H19" s="148">
        <v>0</v>
      </c>
      <c r="I19" s="148">
        <v>0</v>
      </c>
      <c r="J19" s="148">
        <v>0</v>
      </c>
      <c r="K19" s="147">
        <v>0</v>
      </c>
      <c r="L19" s="147">
        <v>0</v>
      </c>
      <c r="M19" s="147">
        <v>0</v>
      </c>
      <c r="N19" s="137"/>
      <c r="O19" s="137"/>
    </row>
    <row r="20" ht="27.75" customHeight="1" spans="1:15">
      <c r="A20" s="163" t="s">
        <v>329</v>
      </c>
      <c r="B20" s="163" t="s">
        <v>343</v>
      </c>
      <c r="C20" s="163" t="s">
        <v>336</v>
      </c>
      <c r="D20" s="164" t="s">
        <v>348</v>
      </c>
      <c r="E20" s="148">
        <v>2813275</v>
      </c>
      <c r="F20" s="148">
        <v>2813275</v>
      </c>
      <c r="G20" s="148">
        <v>0</v>
      </c>
      <c r="H20" s="148">
        <v>0</v>
      </c>
      <c r="I20" s="148">
        <v>0</v>
      </c>
      <c r="J20" s="148">
        <v>0</v>
      </c>
      <c r="K20" s="147">
        <v>0</v>
      </c>
      <c r="L20" s="147">
        <v>0</v>
      </c>
      <c r="M20" s="147">
        <v>0</v>
      </c>
      <c r="N20" s="137"/>
      <c r="O20" s="137"/>
    </row>
    <row r="21" ht="27.75" customHeight="1" spans="1:15">
      <c r="A21" s="163" t="s">
        <v>329</v>
      </c>
      <c r="B21" s="163" t="s">
        <v>343</v>
      </c>
      <c r="C21" s="163" t="s">
        <v>349</v>
      </c>
      <c r="D21" s="164" t="s">
        <v>350</v>
      </c>
      <c r="E21" s="148">
        <v>1576656</v>
      </c>
      <c r="F21" s="148">
        <v>1576656</v>
      </c>
      <c r="G21" s="148">
        <v>0</v>
      </c>
      <c r="H21" s="148">
        <v>0</v>
      </c>
      <c r="I21" s="148">
        <v>0</v>
      </c>
      <c r="J21" s="148">
        <v>0</v>
      </c>
      <c r="K21" s="147">
        <v>0</v>
      </c>
      <c r="L21" s="147">
        <v>0</v>
      </c>
      <c r="M21" s="147">
        <v>0</v>
      </c>
      <c r="N21" s="137"/>
      <c r="O21" s="137"/>
    </row>
    <row r="22" ht="27.75" customHeight="1" spans="1:15">
      <c r="A22" s="163" t="s">
        <v>329</v>
      </c>
      <c r="B22" s="163" t="s">
        <v>343</v>
      </c>
      <c r="C22" s="163" t="s">
        <v>351</v>
      </c>
      <c r="D22" s="164" t="s">
        <v>352</v>
      </c>
      <c r="E22" s="148">
        <v>17004800</v>
      </c>
      <c r="F22" s="148">
        <v>17004800</v>
      </c>
      <c r="G22" s="148">
        <v>0</v>
      </c>
      <c r="H22" s="148">
        <v>0</v>
      </c>
      <c r="I22" s="148">
        <v>0</v>
      </c>
      <c r="J22" s="148">
        <v>0</v>
      </c>
      <c r="K22" s="147">
        <v>0</v>
      </c>
      <c r="L22" s="147">
        <v>0</v>
      </c>
      <c r="M22" s="147">
        <v>0</v>
      </c>
      <c r="N22" s="137"/>
      <c r="O22" s="137"/>
    </row>
    <row r="23" ht="27.75" customHeight="1" spans="1:15">
      <c r="A23" s="163" t="s">
        <v>329</v>
      </c>
      <c r="B23" s="163" t="s">
        <v>334</v>
      </c>
      <c r="C23" s="163" t="s">
        <v>330</v>
      </c>
      <c r="D23" s="164" t="s">
        <v>353</v>
      </c>
      <c r="E23" s="148">
        <v>1708902</v>
      </c>
      <c r="F23" s="148">
        <v>1708902</v>
      </c>
      <c r="G23" s="148">
        <v>0</v>
      </c>
      <c r="H23" s="148">
        <v>0</v>
      </c>
      <c r="I23" s="148">
        <v>0</v>
      </c>
      <c r="J23" s="148">
        <v>0</v>
      </c>
      <c r="K23" s="147">
        <v>0</v>
      </c>
      <c r="L23" s="147">
        <v>0</v>
      </c>
      <c r="M23" s="147">
        <v>0</v>
      </c>
      <c r="N23" s="137"/>
      <c r="O23" s="137"/>
    </row>
    <row r="24" ht="27.75" customHeight="1" spans="1:15">
      <c r="A24" s="163" t="s">
        <v>329</v>
      </c>
      <c r="B24" s="163" t="s">
        <v>334</v>
      </c>
      <c r="C24" s="163" t="s">
        <v>332</v>
      </c>
      <c r="D24" s="164" t="s">
        <v>354</v>
      </c>
      <c r="E24" s="148">
        <v>402000</v>
      </c>
      <c r="F24" s="148">
        <v>402000</v>
      </c>
      <c r="G24" s="148">
        <v>0</v>
      </c>
      <c r="H24" s="148">
        <v>0</v>
      </c>
      <c r="I24" s="148">
        <v>0</v>
      </c>
      <c r="J24" s="148">
        <v>0</v>
      </c>
      <c r="K24" s="147">
        <v>0</v>
      </c>
      <c r="L24" s="147">
        <v>0</v>
      </c>
      <c r="M24" s="147">
        <v>0</v>
      </c>
      <c r="N24" s="137"/>
      <c r="O24" s="137"/>
    </row>
    <row r="25" ht="27.75" customHeight="1" spans="1:13">
      <c r="A25" s="163" t="s">
        <v>329</v>
      </c>
      <c r="B25" s="163" t="s">
        <v>341</v>
      </c>
      <c r="C25" s="163" t="s">
        <v>330</v>
      </c>
      <c r="D25" s="164" t="s">
        <v>355</v>
      </c>
      <c r="E25" s="148">
        <v>629345</v>
      </c>
      <c r="F25" s="148">
        <v>629345</v>
      </c>
      <c r="G25" s="148">
        <v>0</v>
      </c>
      <c r="H25" s="148">
        <v>0</v>
      </c>
      <c r="I25" s="148">
        <v>0</v>
      </c>
      <c r="J25" s="148">
        <v>0</v>
      </c>
      <c r="K25" s="147">
        <v>0</v>
      </c>
      <c r="L25" s="147">
        <v>0</v>
      </c>
      <c r="M25" s="147">
        <v>0</v>
      </c>
    </row>
    <row r="26" ht="27.75" customHeight="1" spans="1:13">
      <c r="A26" s="163" t="s">
        <v>329</v>
      </c>
      <c r="B26" s="163" t="s">
        <v>341</v>
      </c>
      <c r="C26" s="163" t="s">
        <v>332</v>
      </c>
      <c r="D26" s="164" t="s">
        <v>356</v>
      </c>
      <c r="E26" s="148">
        <v>40000</v>
      </c>
      <c r="F26" s="148">
        <v>40000</v>
      </c>
      <c r="G26" s="148">
        <v>0</v>
      </c>
      <c r="H26" s="148">
        <v>0</v>
      </c>
      <c r="I26" s="148">
        <v>0</v>
      </c>
      <c r="J26" s="148">
        <v>0</v>
      </c>
      <c r="K26" s="147">
        <v>0</v>
      </c>
      <c r="L26" s="147">
        <v>0</v>
      </c>
      <c r="M26" s="147">
        <v>0</v>
      </c>
    </row>
    <row r="27" ht="27.75" customHeight="1" spans="1:13">
      <c r="A27" s="163" t="s">
        <v>329</v>
      </c>
      <c r="B27" s="163" t="s">
        <v>341</v>
      </c>
      <c r="C27" s="163" t="s">
        <v>357</v>
      </c>
      <c r="D27" s="164" t="s">
        <v>358</v>
      </c>
      <c r="E27" s="148">
        <v>430000</v>
      </c>
      <c r="F27" s="148">
        <v>430000</v>
      </c>
      <c r="G27" s="148">
        <v>0</v>
      </c>
      <c r="H27" s="148">
        <v>0</v>
      </c>
      <c r="I27" s="148">
        <v>0</v>
      </c>
      <c r="J27" s="148">
        <v>0</v>
      </c>
      <c r="K27" s="147">
        <v>0</v>
      </c>
      <c r="L27" s="147">
        <v>0</v>
      </c>
      <c r="M27" s="147">
        <v>0</v>
      </c>
    </row>
    <row r="28" ht="27.75" customHeight="1" spans="1:13">
      <c r="A28" s="163" t="s">
        <v>329</v>
      </c>
      <c r="B28" s="163" t="s">
        <v>341</v>
      </c>
      <c r="C28" s="163" t="s">
        <v>336</v>
      </c>
      <c r="D28" s="164" t="s">
        <v>359</v>
      </c>
      <c r="E28" s="148">
        <v>150000</v>
      </c>
      <c r="F28" s="148">
        <v>150000</v>
      </c>
      <c r="G28" s="148">
        <v>0</v>
      </c>
      <c r="H28" s="148">
        <v>0</v>
      </c>
      <c r="I28" s="148">
        <v>0</v>
      </c>
      <c r="J28" s="148">
        <v>0</v>
      </c>
      <c r="K28" s="147">
        <v>0</v>
      </c>
      <c r="L28" s="147">
        <v>0</v>
      </c>
      <c r="M28" s="147">
        <v>0</v>
      </c>
    </row>
    <row r="29" ht="27.75" customHeight="1" spans="1:13">
      <c r="A29" s="163" t="s">
        <v>329</v>
      </c>
      <c r="B29" s="163" t="s">
        <v>360</v>
      </c>
      <c r="C29" s="163" t="s">
        <v>330</v>
      </c>
      <c r="D29" s="164" t="s">
        <v>361</v>
      </c>
      <c r="E29" s="148">
        <v>2605335</v>
      </c>
      <c r="F29" s="148">
        <v>2605335</v>
      </c>
      <c r="G29" s="148">
        <v>0</v>
      </c>
      <c r="H29" s="148">
        <v>0</v>
      </c>
      <c r="I29" s="148">
        <v>0</v>
      </c>
      <c r="J29" s="148">
        <v>0</v>
      </c>
      <c r="K29" s="147">
        <v>0</v>
      </c>
      <c r="L29" s="147">
        <v>0</v>
      </c>
      <c r="M29" s="147">
        <v>0</v>
      </c>
    </row>
    <row r="30" ht="27.75" customHeight="1" spans="1:13">
      <c r="A30" s="163" t="s">
        <v>329</v>
      </c>
      <c r="B30" s="163" t="s">
        <v>360</v>
      </c>
      <c r="C30" s="163" t="s">
        <v>332</v>
      </c>
      <c r="D30" s="164" t="s">
        <v>362</v>
      </c>
      <c r="E30" s="148">
        <v>938000</v>
      </c>
      <c r="F30" s="148">
        <v>938000</v>
      </c>
      <c r="G30" s="148">
        <v>0</v>
      </c>
      <c r="H30" s="148">
        <v>0</v>
      </c>
      <c r="I30" s="148">
        <v>0</v>
      </c>
      <c r="J30" s="148">
        <v>0</v>
      </c>
      <c r="K30" s="147">
        <v>0</v>
      </c>
      <c r="L30" s="147">
        <v>0</v>
      </c>
      <c r="M30" s="147">
        <v>0</v>
      </c>
    </row>
    <row r="31" ht="27.75" customHeight="1" spans="1:13">
      <c r="A31" s="163" t="s">
        <v>329</v>
      </c>
      <c r="B31" s="163" t="s">
        <v>360</v>
      </c>
      <c r="C31" s="163" t="s">
        <v>336</v>
      </c>
      <c r="D31" s="164" t="s">
        <v>363</v>
      </c>
      <c r="E31" s="148">
        <v>200000</v>
      </c>
      <c r="F31" s="148">
        <v>200000</v>
      </c>
      <c r="G31" s="148">
        <v>0</v>
      </c>
      <c r="H31" s="148">
        <v>0</v>
      </c>
      <c r="I31" s="148">
        <v>0</v>
      </c>
      <c r="J31" s="148">
        <v>0</v>
      </c>
      <c r="K31" s="147">
        <v>0</v>
      </c>
      <c r="L31" s="147">
        <v>0</v>
      </c>
      <c r="M31" s="147">
        <v>0</v>
      </c>
    </row>
    <row r="32" ht="27.75" customHeight="1" spans="1:13">
      <c r="A32" s="163" t="s">
        <v>329</v>
      </c>
      <c r="B32" s="163" t="s">
        <v>357</v>
      </c>
      <c r="C32" s="163" t="s">
        <v>336</v>
      </c>
      <c r="D32" s="164" t="s">
        <v>364</v>
      </c>
      <c r="E32" s="148">
        <v>11969100</v>
      </c>
      <c r="F32" s="148">
        <v>11969100</v>
      </c>
      <c r="G32" s="148">
        <v>0</v>
      </c>
      <c r="H32" s="148">
        <v>0</v>
      </c>
      <c r="I32" s="148">
        <v>0</v>
      </c>
      <c r="J32" s="148">
        <v>0</v>
      </c>
      <c r="K32" s="147">
        <v>0</v>
      </c>
      <c r="L32" s="147">
        <v>0</v>
      </c>
      <c r="M32" s="147">
        <v>0</v>
      </c>
    </row>
    <row r="33" ht="27.75" customHeight="1" spans="1:13">
      <c r="A33" s="163" t="s">
        <v>329</v>
      </c>
      <c r="B33" s="163" t="s">
        <v>336</v>
      </c>
      <c r="C33" s="163" t="s">
        <v>330</v>
      </c>
      <c r="D33" s="164" t="s">
        <v>365</v>
      </c>
      <c r="E33" s="148">
        <v>801540</v>
      </c>
      <c r="F33" s="148">
        <v>801540</v>
      </c>
      <c r="G33" s="148">
        <v>0</v>
      </c>
      <c r="H33" s="148">
        <v>0</v>
      </c>
      <c r="I33" s="148">
        <v>0</v>
      </c>
      <c r="J33" s="148">
        <v>0</v>
      </c>
      <c r="K33" s="147">
        <v>0</v>
      </c>
      <c r="L33" s="147">
        <v>0</v>
      </c>
      <c r="M33" s="147">
        <v>0</v>
      </c>
    </row>
    <row r="34" ht="27.75" customHeight="1" spans="1:13">
      <c r="A34" s="163" t="s">
        <v>329</v>
      </c>
      <c r="B34" s="163" t="s">
        <v>336</v>
      </c>
      <c r="C34" s="163" t="s">
        <v>332</v>
      </c>
      <c r="D34" s="164" t="s">
        <v>366</v>
      </c>
      <c r="E34" s="148">
        <v>207200</v>
      </c>
      <c r="F34" s="148">
        <v>143200</v>
      </c>
      <c r="G34" s="148">
        <v>64000</v>
      </c>
      <c r="H34" s="148">
        <v>0</v>
      </c>
      <c r="I34" s="148">
        <v>0</v>
      </c>
      <c r="J34" s="148">
        <v>0</v>
      </c>
      <c r="K34" s="147">
        <v>0</v>
      </c>
      <c r="L34" s="147">
        <v>0</v>
      </c>
      <c r="M34" s="147">
        <v>0</v>
      </c>
    </row>
    <row r="35" ht="27.75" customHeight="1" spans="1:13">
      <c r="A35" s="163" t="s">
        <v>329</v>
      </c>
      <c r="B35" s="163" t="s">
        <v>367</v>
      </c>
      <c r="C35" s="163" t="s">
        <v>330</v>
      </c>
      <c r="D35" s="164" t="s">
        <v>368</v>
      </c>
      <c r="E35" s="148">
        <v>1748989</v>
      </c>
      <c r="F35" s="148">
        <v>1748989</v>
      </c>
      <c r="G35" s="148">
        <v>0</v>
      </c>
      <c r="H35" s="148">
        <v>0</v>
      </c>
      <c r="I35" s="148">
        <v>0</v>
      </c>
      <c r="J35" s="148">
        <v>0</v>
      </c>
      <c r="K35" s="147">
        <v>0</v>
      </c>
      <c r="L35" s="147">
        <v>0</v>
      </c>
      <c r="M35" s="147">
        <v>0</v>
      </c>
    </row>
    <row r="36" ht="27.75" customHeight="1" spans="1:13">
      <c r="A36" s="163" t="s">
        <v>329</v>
      </c>
      <c r="B36" s="163" t="s">
        <v>367</v>
      </c>
      <c r="C36" s="163" t="s">
        <v>332</v>
      </c>
      <c r="D36" s="164" t="s">
        <v>369</v>
      </c>
      <c r="E36" s="148">
        <v>312000</v>
      </c>
      <c r="F36" s="148">
        <v>312000</v>
      </c>
      <c r="G36" s="148">
        <v>0</v>
      </c>
      <c r="H36" s="148">
        <v>0</v>
      </c>
      <c r="I36" s="148">
        <v>0</v>
      </c>
      <c r="J36" s="148">
        <v>0</v>
      </c>
      <c r="K36" s="147">
        <v>0</v>
      </c>
      <c r="L36" s="147">
        <v>0</v>
      </c>
      <c r="M36" s="147">
        <v>0</v>
      </c>
    </row>
    <row r="37" ht="27.75" customHeight="1" spans="1:13">
      <c r="A37" s="163" t="s">
        <v>329</v>
      </c>
      <c r="B37" s="163" t="s">
        <v>367</v>
      </c>
      <c r="C37" s="163" t="s">
        <v>351</v>
      </c>
      <c r="D37" s="164" t="s">
        <v>370</v>
      </c>
      <c r="E37" s="148">
        <v>80000</v>
      </c>
      <c r="F37" s="148">
        <v>0</v>
      </c>
      <c r="G37" s="148">
        <v>80000</v>
      </c>
      <c r="H37" s="148">
        <v>0</v>
      </c>
      <c r="I37" s="148">
        <v>0</v>
      </c>
      <c r="J37" s="148">
        <v>0</v>
      </c>
      <c r="K37" s="147">
        <v>0</v>
      </c>
      <c r="L37" s="147">
        <v>0</v>
      </c>
      <c r="M37" s="147">
        <v>0</v>
      </c>
    </row>
    <row r="38" ht="27.75" customHeight="1" spans="1:13">
      <c r="A38" s="163" t="s">
        <v>329</v>
      </c>
      <c r="B38" s="163" t="s">
        <v>371</v>
      </c>
      <c r="C38" s="163" t="s">
        <v>332</v>
      </c>
      <c r="D38" s="164" t="s">
        <v>372</v>
      </c>
      <c r="E38" s="148">
        <v>60000</v>
      </c>
      <c r="F38" s="148">
        <v>60000</v>
      </c>
      <c r="G38" s="148">
        <v>0</v>
      </c>
      <c r="H38" s="148">
        <v>0</v>
      </c>
      <c r="I38" s="148">
        <v>0</v>
      </c>
      <c r="J38" s="148">
        <v>0</v>
      </c>
      <c r="K38" s="147">
        <v>0</v>
      </c>
      <c r="L38" s="147">
        <v>0</v>
      </c>
      <c r="M38" s="147">
        <v>0</v>
      </c>
    </row>
    <row r="39" ht="27.75" customHeight="1" spans="1:13">
      <c r="A39" s="163" t="s">
        <v>329</v>
      </c>
      <c r="B39" s="163" t="s">
        <v>371</v>
      </c>
      <c r="C39" s="163" t="s">
        <v>336</v>
      </c>
      <c r="D39" s="164" t="s">
        <v>373</v>
      </c>
      <c r="E39" s="148">
        <v>300000</v>
      </c>
      <c r="F39" s="148">
        <v>300000</v>
      </c>
      <c r="G39" s="148">
        <v>0</v>
      </c>
      <c r="H39" s="148">
        <v>0</v>
      </c>
      <c r="I39" s="148">
        <v>0</v>
      </c>
      <c r="J39" s="148">
        <v>0</v>
      </c>
      <c r="K39" s="147">
        <v>0</v>
      </c>
      <c r="L39" s="147">
        <v>0</v>
      </c>
      <c r="M39" s="147">
        <v>0</v>
      </c>
    </row>
    <row r="40" ht="27.75" customHeight="1" spans="1:13">
      <c r="A40" s="163" t="s">
        <v>329</v>
      </c>
      <c r="B40" s="163" t="s">
        <v>374</v>
      </c>
      <c r="C40" s="163" t="s">
        <v>330</v>
      </c>
      <c r="D40" s="164" t="s">
        <v>375</v>
      </c>
      <c r="E40" s="148">
        <v>336276</v>
      </c>
      <c r="F40" s="148">
        <v>336276</v>
      </c>
      <c r="G40" s="148">
        <v>0</v>
      </c>
      <c r="H40" s="148">
        <v>0</v>
      </c>
      <c r="I40" s="148">
        <v>0</v>
      </c>
      <c r="J40" s="148">
        <v>0</v>
      </c>
      <c r="K40" s="147">
        <v>0</v>
      </c>
      <c r="L40" s="147">
        <v>0</v>
      </c>
      <c r="M40" s="147">
        <v>0</v>
      </c>
    </row>
    <row r="41" ht="27.75" customHeight="1" spans="1:13">
      <c r="A41" s="163" t="s">
        <v>329</v>
      </c>
      <c r="B41" s="163" t="s">
        <v>374</v>
      </c>
      <c r="C41" s="163" t="s">
        <v>332</v>
      </c>
      <c r="D41" s="164" t="s">
        <v>376</v>
      </c>
      <c r="E41" s="148">
        <v>60000</v>
      </c>
      <c r="F41" s="148">
        <v>60000</v>
      </c>
      <c r="G41" s="148">
        <v>0</v>
      </c>
      <c r="H41" s="148">
        <v>0</v>
      </c>
      <c r="I41" s="148">
        <v>0</v>
      </c>
      <c r="J41" s="148">
        <v>0</v>
      </c>
      <c r="K41" s="147">
        <v>0</v>
      </c>
      <c r="L41" s="147">
        <v>0</v>
      </c>
      <c r="M41" s="147">
        <v>0</v>
      </c>
    </row>
    <row r="42" ht="27.75" customHeight="1" spans="1:13">
      <c r="A42" s="163" t="s">
        <v>329</v>
      </c>
      <c r="B42" s="163" t="s">
        <v>374</v>
      </c>
      <c r="C42" s="163" t="s">
        <v>334</v>
      </c>
      <c r="D42" s="164" t="s">
        <v>377</v>
      </c>
      <c r="E42" s="148">
        <v>30000</v>
      </c>
      <c r="F42" s="148">
        <v>30000</v>
      </c>
      <c r="G42" s="148">
        <v>0</v>
      </c>
      <c r="H42" s="148">
        <v>0</v>
      </c>
      <c r="I42" s="148">
        <v>0</v>
      </c>
      <c r="J42" s="148">
        <v>0</v>
      </c>
      <c r="K42" s="147">
        <v>0</v>
      </c>
      <c r="L42" s="147">
        <v>0</v>
      </c>
      <c r="M42" s="147">
        <v>0</v>
      </c>
    </row>
    <row r="43" ht="27.75" customHeight="1" spans="1:13">
      <c r="A43" s="163" t="s">
        <v>329</v>
      </c>
      <c r="B43" s="163" t="s">
        <v>378</v>
      </c>
      <c r="C43" s="163" t="s">
        <v>332</v>
      </c>
      <c r="D43" s="164" t="s">
        <v>379</v>
      </c>
      <c r="E43" s="148">
        <v>220000</v>
      </c>
      <c r="F43" s="148">
        <v>220000</v>
      </c>
      <c r="G43" s="148">
        <v>0</v>
      </c>
      <c r="H43" s="148">
        <v>0</v>
      </c>
      <c r="I43" s="148">
        <v>0</v>
      </c>
      <c r="J43" s="148">
        <v>0</v>
      </c>
      <c r="K43" s="147">
        <v>0</v>
      </c>
      <c r="L43" s="147">
        <v>0</v>
      </c>
      <c r="M43" s="147">
        <v>0</v>
      </c>
    </row>
    <row r="44" ht="27.75" customHeight="1" spans="1:13">
      <c r="A44" s="163" t="s">
        <v>329</v>
      </c>
      <c r="B44" s="163" t="s">
        <v>380</v>
      </c>
      <c r="C44" s="163" t="s">
        <v>330</v>
      </c>
      <c r="D44" s="164" t="s">
        <v>381</v>
      </c>
      <c r="E44" s="148">
        <v>415376</v>
      </c>
      <c r="F44" s="148">
        <v>415376</v>
      </c>
      <c r="G44" s="148">
        <v>0</v>
      </c>
      <c r="H44" s="148">
        <v>0</v>
      </c>
      <c r="I44" s="148">
        <v>0</v>
      </c>
      <c r="J44" s="148">
        <v>0</v>
      </c>
      <c r="K44" s="147">
        <v>0</v>
      </c>
      <c r="L44" s="147">
        <v>0</v>
      </c>
      <c r="M44" s="147">
        <v>0</v>
      </c>
    </row>
    <row r="45" ht="27.75" customHeight="1" spans="1:13">
      <c r="A45" s="163" t="s">
        <v>329</v>
      </c>
      <c r="B45" s="163" t="s">
        <v>380</v>
      </c>
      <c r="C45" s="163" t="s">
        <v>332</v>
      </c>
      <c r="D45" s="164" t="s">
        <v>382</v>
      </c>
      <c r="E45" s="148">
        <v>532333</v>
      </c>
      <c r="F45" s="148">
        <v>532333</v>
      </c>
      <c r="G45" s="148">
        <v>0</v>
      </c>
      <c r="H45" s="148">
        <v>0</v>
      </c>
      <c r="I45" s="148">
        <v>0</v>
      </c>
      <c r="J45" s="148">
        <v>0</v>
      </c>
      <c r="K45" s="147">
        <v>0</v>
      </c>
      <c r="L45" s="147">
        <v>0</v>
      </c>
      <c r="M45" s="147">
        <v>0</v>
      </c>
    </row>
    <row r="46" ht="27.75" customHeight="1" spans="1:13">
      <c r="A46" s="163" t="s">
        <v>329</v>
      </c>
      <c r="B46" s="163" t="s">
        <v>380</v>
      </c>
      <c r="C46" s="163" t="s">
        <v>360</v>
      </c>
      <c r="D46" s="164" t="s">
        <v>383</v>
      </c>
      <c r="E46" s="148">
        <v>24000</v>
      </c>
      <c r="F46" s="148">
        <v>24000</v>
      </c>
      <c r="G46" s="148">
        <v>0</v>
      </c>
      <c r="H46" s="148">
        <v>0</v>
      </c>
      <c r="I46" s="148">
        <v>0</v>
      </c>
      <c r="J46" s="148">
        <v>0</v>
      </c>
      <c r="K46" s="147">
        <v>0</v>
      </c>
      <c r="L46" s="147">
        <v>0</v>
      </c>
      <c r="M46" s="147">
        <v>0</v>
      </c>
    </row>
    <row r="47" ht="27.75" customHeight="1" spans="1:13">
      <c r="A47" s="163" t="s">
        <v>329</v>
      </c>
      <c r="B47" s="163" t="s">
        <v>384</v>
      </c>
      <c r="C47" s="163" t="s">
        <v>330</v>
      </c>
      <c r="D47" s="164" t="s">
        <v>385</v>
      </c>
      <c r="E47" s="148">
        <v>5020575</v>
      </c>
      <c r="F47" s="148">
        <v>5020575</v>
      </c>
      <c r="G47" s="148">
        <v>0</v>
      </c>
      <c r="H47" s="148">
        <v>0</v>
      </c>
      <c r="I47" s="148">
        <v>0</v>
      </c>
      <c r="J47" s="148">
        <v>0</v>
      </c>
      <c r="K47" s="147">
        <v>0</v>
      </c>
      <c r="L47" s="147">
        <v>0</v>
      </c>
      <c r="M47" s="147">
        <v>0</v>
      </c>
    </row>
    <row r="48" ht="27.75" customHeight="1" spans="1:13">
      <c r="A48" s="163" t="s">
        <v>329</v>
      </c>
      <c r="B48" s="163" t="s">
        <v>384</v>
      </c>
      <c r="C48" s="163" t="s">
        <v>332</v>
      </c>
      <c r="D48" s="164" t="s">
        <v>386</v>
      </c>
      <c r="E48" s="148">
        <v>654000</v>
      </c>
      <c r="F48" s="148">
        <v>654000</v>
      </c>
      <c r="G48" s="148">
        <v>0</v>
      </c>
      <c r="H48" s="148">
        <v>0</v>
      </c>
      <c r="I48" s="148">
        <v>0</v>
      </c>
      <c r="J48" s="148">
        <v>0</v>
      </c>
      <c r="K48" s="147">
        <v>0</v>
      </c>
      <c r="L48" s="147">
        <v>0</v>
      </c>
      <c r="M48" s="147">
        <v>0</v>
      </c>
    </row>
    <row r="49" ht="27.75" customHeight="1" spans="1:13">
      <c r="A49" s="163" t="s">
        <v>329</v>
      </c>
      <c r="B49" s="163" t="s">
        <v>384</v>
      </c>
      <c r="C49" s="163" t="s">
        <v>341</v>
      </c>
      <c r="D49" s="164" t="s">
        <v>387</v>
      </c>
      <c r="E49" s="148">
        <v>1678000</v>
      </c>
      <c r="F49" s="148">
        <v>1678000</v>
      </c>
      <c r="G49" s="148">
        <v>0</v>
      </c>
      <c r="H49" s="148">
        <v>0</v>
      </c>
      <c r="I49" s="148">
        <v>0</v>
      </c>
      <c r="J49" s="148">
        <v>0</v>
      </c>
      <c r="K49" s="147">
        <v>0</v>
      </c>
      <c r="L49" s="147">
        <v>0</v>
      </c>
      <c r="M49" s="147">
        <v>0</v>
      </c>
    </row>
    <row r="50" ht="27.75" customHeight="1" spans="1:13">
      <c r="A50" s="163" t="s">
        <v>329</v>
      </c>
      <c r="B50" s="163" t="s">
        <v>384</v>
      </c>
      <c r="C50" s="163" t="s">
        <v>351</v>
      </c>
      <c r="D50" s="164" t="s">
        <v>388</v>
      </c>
      <c r="E50" s="148">
        <v>3250000</v>
      </c>
      <c r="F50" s="148">
        <v>3250000</v>
      </c>
      <c r="G50" s="148">
        <v>0</v>
      </c>
      <c r="H50" s="148">
        <v>0</v>
      </c>
      <c r="I50" s="148">
        <v>0</v>
      </c>
      <c r="J50" s="148">
        <v>0</v>
      </c>
      <c r="K50" s="147">
        <v>0</v>
      </c>
      <c r="L50" s="147">
        <v>0</v>
      </c>
      <c r="M50" s="147">
        <v>0</v>
      </c>
    </row>
    <row r="51" ht="27.75" customHeight="1" spans="1:13">
      <c r="A51" s="163" t="s">
        <v>329</v>
      </c>
      <c r="B51" s="163" t="s">
        <v>389</v>
      </c>
      <c r="C51" s="163" t="s">
        <v>330</v>
      </c>
      <c r="D51" s="164" t="s">
        <v>390</v>
      </c>
      <c r="E51" s="148">
        <v>1086929</v>
      </c>
      <c r="F51" s="148">
        <v>1086929</v>
      </c>
      <c r="G51" s="148">
        <v>0</v>
      </c>
      <c r="H51" s="148">
        <v>0</v>
      </c>
      <c r="I51" s="148">
        <v>0</v>
      </c>
      <c r="J51" s="148">
        <v>0</v>
      </c>
      <c r="K51" s="147">
        <v>0</v>
      </c>
      <c r="L51" s="147">
        <v>0</v>
      </c>
      <c r="M51" s="147">
        <v>0</v>
      </c>
    </row>
    <row r="52" ht="27.75" customHeight="1" spans="1:13">
      <c r="A52" s="163" t="s">
        <v>329</v>
      </c>
      <c r="B52" s="163" t="s">
        <v>389</v>
      </c>
      <c r="C52" s="163" t="s">
        <v>332</v>
      </c>
      <c r="D52" s="164" t="s">
        <v>391</v>
      </c>
      <c r="E52" s="148">
        <v>1851280</v>
      </c>
      <c r="F52" s="148">
        <v>1851280</v>
      </c>
      <c r="G52" s="148">
        <v>0</v>
      </c>
      <c r="H52" s="148">
        <v>0</v>
      </c>
      <c r="I52" s="148">
        <v>0</v>
      </c>
      <c r="J52" s="148">
        <v>0</v>
      </c>
      <c r="K52" s="147">
        <v>0</v>
      </c>
      <c r="L52" s="147">
        <v>0</v>
      </c>
      <c r="M52" s="147">
        <v>0</v>
      </c>
    </row>
    <row r="53" ht="27.75" customHeight="1" spans="1:13">
      <c r="A53" s="163" t="s">
        <v>329</v>
      </c>
      <c r="B53" s="163" t="s">
        <v>389</v>
      </c>
      <c r="C53" s="163" t="s">
        <v>349</v>
      </c>
      <c r="D53" s="164" t="s">
        <v>392</v>
      </c>
      <c r="E53" s="148">
        <v>96000</v>
      </c>
      <c r="F53" s="148">
        <v>96000</v>
      </c>
      <c r="G53" s="148">
        <v>0</v>
      </c>
      <c r="H53" s="148">
        <v>0</v>
      </c>
      <c r="I53" s="148">
        <v>0</v>
      </c>
      <c r="J53" s="148">
        <v>0</v>
      </c>
      <c r="K53" s="147">
        <v>0</v>
      </c>
      <c r="L53" s="147">
        <v>0</v>
      </c>
      <c r="M53" s="147">
        <v>0</v>
      </c>
    </row>
    <row r="54" ht="27.75" customHeight="1" spans="1:13">
      <c r="A54" s="163" t="s">
        <v>329</v>
      </c>
      <c r="B54" s="163" t="s">
        <v>389</v>
      </c>
      <c r="C54" s="163" t="s">
        <v>351</v>
      </c>
      <c r="D54" s="164" t="s">
        <v>393</v>
      </c>
      <c r="E54" s="148">
        <v>428000</v>
      </c>
      <c r="F54" s="148">
        <v>428000</v>
      </c>
      <c r="G54" s="148">
        <v>0</v>
      </c>
      <c r="H54" s="148">
        <v>0</v>
      </c>
      <c r="I54" s="148">
        <v>0</v>
      </c>
      <c r="J54" s="148">
        <v>0</v>
      </c>
      <c r="K54" s="147">
        <v>0</v>
      </c>
      <c r="L54" s="147">
        <v>0</v>
      </c>
      <c r="M54" s="147">
        <v>0</v>
      </c>
    </row>
    <row r="55" ht="27.75" customHeight="1" spans="1:13">
      <c r="A55" s="163" t="s">
        <v>329</v>
      </c>
      <c r="B55" s="163" t="s">
        <v>394</v>
      </c>
      <c r="C55" s="163" t="s">
        <v>330</v>
      </c>
      <c r="D55" s="164" t="s">
        <v>395</v>
      </c>
      <c r="E55" s="148">
        <v>1162521</v>
      </c>
      <c r="F55" s="148">
        <v>1162521</v>
      </c>
      <c r="G55" s="148">
        <v>0</v>
      </c>
      <c r="H55" s="148">
        <v>0</v>
      </c>
      <c r="I55" s="148">
        <v>0</v>
      </c>
      <c r="J55" s="148">
        <v>0</v>
      </c>
      <c r="K55" s="147">
        <v>0</v>
      </c>
      <c r="L55" s="147">
        <v>0</v>
      </c>
      <c r="M55" s="147">
        <v>0</v>
      </c>
    </row>
    <row r="56" ht="27.75" customHeight="1" spans="1:13">
      <c r="A56" s="163" t="s">
        <v>329</v>
      </c>
      <c r="B56" s="163" t="s">
        <v>394</v>
      </c>
      <c r="C56" s="163" t="s">
        <v>332</v>
      </c>
      <c r="D56" s="164" t="s">
        <v>396</v>
      </c>
      <c r="E56" s="148">
        <v>928000</v>
      </c>
      <c r="F56" s="148">
        <v>928000</v>
      </c>
      <c r="G56" s="148">
        <v>0</v>
      </c>
      <c r="H56" s="148">
        <v>0</v>
      </c>
      <c r="I56" s="148">
        <v>0</v>
      </c>
      <c r="J56" s="148">
        <v>0</v>
      </c>
      <c r="K56" s="147">
        <v>0</v>
      </c>
      <c r="L56" s="147">
        <v>0</v>
      </c>
      <c r="M56" s="147">
        <v>0</v>
      </c>
    </row>
    <row r="57" ht="27.75" customHeight="1" spans="1:13">
      <c r="A57" s="163" t="s">
        <v>329</v>
      </c>
      <c r="B57" s="163" t="s">
        <v>394</v>
      </c>
      <c r="C57" s="163" t="s">
        <v>351</v>
      </c>
      <c r="D57" s="164" t="s">
        <v>397</v>
      </c>
      <c r="E57" s="148">
        <v>2248000</v>
      </c>
      <c r="F57" s="148">
        <v>2248000</v>
      </c>
      <c r="G57" s="148">
        <v>0</v>
      </c>
      <c r="H57" s="148">
        <v>0</v>
      </c>
      <c r="I57" s="148">
        <v>0</v>
      </c>
      <c r="J57" s="148">
        <v>0</v>
      </c>
      <c r="K57" s="147">
        <v>0</v>
      </c>
      <c r="L57" s="147">
        <v>0</v>
      </c>
      <c r="M57" s="147">
        <v>0</v>
      </c>
    </row>
    <row r="58" ht="27.75" customHeight="1" spans="1:13">
      <c r="A58" s="163" t="s">
        <v>329</v>
      </c>
      <c r="B58" s="163" t="s">
        <v>398</v>
      </c>
      <c r="C58" s="163" t="s">
        <v>330</v>
      </c>
      <c r="D58" s="164" t="s">
        <v>399</v>
      </c>
      <c r="E58" s="148">
        <v>1070416</v>
      </c>
      <c r="F58" s="148">
        <v>1070416</v>
      </c>
      <c r="G58" s="148">
        <v>0</v>
      </c>
      <c r="H58" s="148">
        <v>0</v>
      </c>
      <c r="I58" s="148">
        <v>0</v>
      </c>
      <c r="J58" s="148">
        <v>0</v>
      </c>
      <c r="K58" s="147">
        <v>0</v>
      </c>
      <c r="L58" s="147">
        <v>0</v>
      </c>
      <c r="M58" s="147">
        <v>0</v>
      </c>
    </row>
    <row r="59" ht="27.75" customHeight="1" spans="1:13">
      <c r="A59" s="163" t="s">
        <v>329</v>
      </c>
      <c r="B59" s="163" t="s">
        <v>398</v>
      </c>
      <c r="C59" s="163" t="s">
        <v>332</v>
      </c>
      <c r="D59" s="164" t="s">
        <v>400</v>
      </c>
      <c r="E59" s="148">
        <v>286000</v>
      </c>
      <c r="F59" s="148">
        <v>286000</v>
      </c>
      <c r="G59" s="148">
        <v>0</v>
      </c>
      <c r="H59" s="148">
        <v>0</v>
      </c>
      <c r="I59" s="148">
        <v>0</v>
      </c>
      <c r="J59" s="148">
        <v>0</v>
      </c>
      <c r="K59" s="147">
        <v>0</v>
      </c>
      <c r="L59" s="147">
        <v>0</v>
      </c>
      <c r="M59" s="147">
        <v>0</v>
      </c>
    </row>
    <row r="60" ht="27.75" customHeight="1" spans="1:13">
      <c r="A60" s="163" t="s">
        <v>329</v>
      </c>
      <c r="B60" s="163" t="s">
        <v>401</v>
      </c>
      <c r="C60" s="163" t="s">
        <v>330</v>
      </c>
      <c r="D60" s="164" t="s">
        <v>402</v>
      </c>
      <c r="E60" s="148">
        <v>480000</v>
      </c>
      <c r="F60" s="148">
        <v>480000</v>
      </c>
      <c r="G60" s="148">
        <v>0</v>
      </c>
      <c r="H60" s="148">
        <v>0</v>
      </c>
      <c r="I60" s="148">
        <v>0</v>
      </c>
      <c r="J60" s="148">
        <v>0</v>
      </c>
      <c r="K60" s="147">
        <v>0</v>
      </c>
      <c r="L60" s="147">
        <v>0</v>
      </c>
      <c r="M60" s="147">
        <v>0</v>
      </c>
    </row>
    <row r="61" ht="27.75" customHeight="1" spans="1:13">
      <c r="A61" s="163" t="s">
        <v>329</v>
      </c>
      <c r="B61" s="163" t="s">
        <v>401</v>
      </c>
      <c r="C61" s="163" t="s">
        <v>332</v>
      </c>
      <c r="D61" s="164" t="s">
        <v>403</v>
      </c>
      <c r="E61" s="148">
        <v>290000</v>
      </c>
      <c r="F61" s="148">
        <v>290000</v>
      </c>
      <c r="G61" s="148">
        <v>0</v>
      </c>
      <c r="H61" s="148">
        <v>0</v>
      </c>
      <c r="I61" s="148">
        <v>0</v>
      </c>
      <c r="J61" s="148">
        <v>0</v>
      </c>
      <c r="K61" s="147">
        <v>0</v>
      </c>
      <c r="L61" s="147">
        <v>0</v>
      </c>
      <c r="M61" s="147">
        <v>0</v>
      </c>
    </row>
    <row r="62" ht="27.75" customHeight="1" spans="1:13">
      <c r="A62" s="163" t="s">
        <v>329</v>
      </c>
      <c r="B62" s="163" t="s">
        <v>401</v>
      </c>
      <c r="C62" s="163" t="s">
        <v>341</v>
      </c>
      <c r="D62" s="164" t="s">
        <v>404</v>
      </c>
      <c r="E62" s="148">
        <v>180000</v>
      </c>
      <c r="F62" s="148">
        <v>180000</v>
      </c>
      <c r="G62" s="148">
        <v>0</v>
      </c>
      <c r="H62" s="148">
        <v>0</v>
      </c>
      <c r="I62" s="148">
        <v>0</v>
      </c>
      <c r="J62" s="148">
        <v>0</v>
      </c>
      <c r="K62" s="147">
        <v>0</v>
      </c>
      <c r="L62" s="147">
        <v>0</v>
      </c>
      <c r="M62" s="147">
        <v>0</v>
      </c>
    </row>
    <row r="63" ht="27.75" customHeight="1" spans="1:13">
      <c r="A63" s="163" t="s">
        <v>329</v>
      </c>
      <c r="B63" s="163" t="s">
        <v>401</v>
      </c>
      <c r="C63" s="163" t="s">
        <v>351</v>
      </c>
      <c r="D63" s="164" t="s">
        <v>405</v>
      </c>
      <c r="E63" s="148">
        <v>80000</v>
      </c>
      <c r="F63" s="148">
        <v>80000</v>
      </c>
      <c r="G63" s="148">
        <v>0</v>
      </c>
      <c r="H63" s="148">
        <v>0</v>
      </c>
      <c r="I63" s="148">
        <v>0</v>
      </c>
      <c r="J63" s="148">
        <v>0</v>
      </c>
      <c r="K63" s="147">
        <v>0</v>
      </c>
      <c r="L63" s="147">
        <v>0</v>
      </c>
      <c r="M63" s="147">
        <v>0</v>
      </c>
    </row>
    <row r="64" ht="27.75" customHeight="1" spans="1:13">
      <c r="A64" s="163" t="s">
        <v>406</v>
      </c>
      <c r="B64" s="163" t="s">
        <v>360</v>
      </c>
      <c r="C64" s="163" t="s">
        <v>343</v>
      </c>
      <c r="D64" s="164" t="s">
        <v>407</v>
      </c>
      <c r="E64" s="148">
        <v>382456</v>
      </c>
      <c r="F64" s="148">
        <v>382456</v>
      </c>
      <c r="G64" s="148">
        <v>0</v>
      </c>
      <c r="H64" s="148">
        <v>0</v>
      </c>
      <c r="I64" s="148">
        <v>0</v>
      </c>
      <c r="J64" s="148">
        <v>0</v>
      </c>
      <c r="K64" s="147">
        <v>0</v>
      </c>
      <c r="L64" s="147">
        <v>0</v>
      </c>
      <c r="M64" s="147">
        <v>0</v>
      </c>
    </row>
    <row r="65" ht="27.75" customHeight="1" spans="1:13">
      <c r="A65" s="163" t="s">
        <v>406</v>
      </c>
      <c r="B65" s="163" t="s">
        <v>360</v>
      </c>
      <c r="C65" s="163" t="s">
        <v>351</v>
      </c>
      <c r="D65" s="164" t="s">
        <v>408</v>
      </c>
      <c r="E65" s="148">
        <v>2200000</v>
      </c>
      <c r="F65" s="148">
        <v>2200000</v>
      </c>
      <c r="G65" s="148">
        <v>0</v>
      </c>
      <c r="H65" s="148">
        <v>0</v>
      </c>
      <c r="I65" s="148">
        <v>0</v>
      </c>
      <c r="J65" s="148">
        <v>0</v>
      </c>
      <c r="K65" s="147">
        <v>0</v>
      </c>
      <c r="L65" s="147">
        <v>0</v>
      </c>
      <c r="M65" s="147">
        <v>0</v>
      </c>
    </row>
    <row r="66" ht="27.75" customHeight="1" spans="1:13">
      <c r="A66" s="163" t="s">
        <v>406</v>
      </c>
      <c r="B66" s="163" t="s">
        <v>351</v>
      </c>
      <c r="C66" s="163" t="s">
        <v>330</v>
      </c>
      <c r="D66" s="164" t="s">
        <v>409</v>
      </c>
      <c r="E66" s="148">
        <v>2136243</v>
      </c>
      <c r="F66" s="148">
        <v>2136243</v>
      </c>
      <c r="G66" s="148">
        <v>0</v>
      </c>
      <c r="H66" s="148">
        <v>0</v>
      </c>
      <c r="I66" s="148">
        <v>0</v>
      </c>
      <c r="J66" s="148">
        <v>0</v>
      </c>
      <c r="K66" s="147">
        <v>0</v>
      </c>
      <c r="L66" s="147">
        <v>0</v>
      </c>
      <c r="M66" s="147">
        <v>0</v>
      </c>
    </row>
    <row r="67" ht="27.75" customHeight="1" spans="1:13">
      <c r="A67" s="163" t="s">
        <v>410</v>
      </c>
      <c r="B67" s="163" t="s">
        <v>330</v>
      </c>
      <c r="C67" s="163" t="s">
        <v>330</v>
      </c>
      <c r="D67" s="164" t="s">
        <v>411</v>
      </c>
      <c r="E67" s="148">
        <v>3165000</v>
      </c>
      <c r="F67" s="148">
        <v>3165000</v>
      </c>
      <c r="G67" s="148">
        <v>0</v>
      </c>
      <c r="H67" s="148">
        <v>0</v>
      </c>
      <c r="I67" s="148">
        <v>0</v>
      </c>
      <c r="J67" s="148">
        <v>0</v>
      </c>
      <c r="K67" s="147">
        <v>0</v>
      </c>
      <c r="L67" s="147">
        <v>0</v>
      </c>
      <c r="M67" s="147">
        <v>0</v>
      </c>
    </row>
    <row r="68" ht="27.75" customHeight="1" spans="1:13">
      <c r="A68" s="163" t="s">
        <v>410</v>
      </c>
      <c r="B68" s="163" t="s">
        <v>332</v>
      </c>
      <c r="C68" s="163" t="s">
        <v>332</v>
      </c>
      <c r="D68" s="164" t="s">
        <v>412</v>
      </c>
      <c r="E68" s="148">
        <v>4556900</v>
      </c>
      <c r="F68" s="148">
        <v>4556900</v>
      </c>
      <c r="G68" s="148">
        <v>0</v>
      </c>
      <c r="H68" s="148">
        <v>0</v>
      </c>
      <c r="I68" s="148">
        <v>0</v>
      </c>
      <c r="J68" s="148">
        <v>0</v>
      </c>
      <c r="K68" s="147">
        <v>0</v>
      </c>
      <c r="L68" s="147">
        <v>0</v>
      </c>
      <c r="M68" s="147">
        <v>0</v>
      </c>
    </row>
    <row r="69" ht="27.75" customHeight="1" spans="1:13">
      <c r="A69" s="163" t="s">
        <v>410</v>
      </c>
      <c r="B69" s="163" t="s">
        <v>360</v>
      </c>
      <c r="C69" s="163" t="s">
        <v>330</v>
      </c>
      <c r="D69" s="164" t="s">
        <v>413</v>
      </c>
      <c r="E69" s="148">
        <v>1537377</v>
      </c>
      <c r="F69" s="148">
        <v>1537377</v>
      </c>
      <c r="G69" s="148">
        <v>0</v>
      </c>
      <c r="H69" s="148">
        <v>0</v>
      </c>
      <c r="I69" s="148">
        <v>0</v>
      </c>
      <c r="J69" s="148">
        <v>0</v>
      </c>
      <c r="K69" s="147">
        <v>0</v>
      </c>
      <c r="L69" s="147">
        <v>0</v>
      </c>
      <c r="M69" s="147">
        <v>0</v>
      </c>
    </row>
    <row r="70" ht="27.75" customHeight="1" spans="1:13">
      <c r="A70" s="163" t="s">
        <v>410</v>
      </c>
      <c r="B70" s="163" t="s">
        <v>360</v>
      </c>
      <c r="C70" s="163" t="s">
        <v>334</v>
      </c>
      <c r="D70" s="164" t="s">
        <v>414</v>
      </c>
      <c r="E70" s="148">
        <v>40000</v>
      </c>
      <c r="F70" s="148">
        <v>40000</v>
      </c>
      <c r="G70" s="148">
        <v>0</v>
      </c>
      <c r="H70" s="148">
        <v>0</v>
      </c>
      <c r="I70" s="148">
        <v>0</v>
      </c>
      <c r="J70" s="148">
        <v>0</v>
      </c>
      <c r="K70" s="147">
        <v>0</v>
      </c>
      <c r="L70" s="147">
        <v>0</v>
      </c>
      <c r="M70" s="147">
        <v>0</v>
      </c>
    </row>
    <row r="71" ht="27.75" customHeight="1" spans="1:13">
      <c r="A71" s="163" t="s">
        <v>410</v>
      </c>
      <c r="B71" s="163" t="s">
        <v>360</v>
      </c>
      <c r="C71" s="163" t="s">
        <v>341</v>
      </c>
      <c r="D71" s="164" t="s">
        <v>415</v>
      </c>
      <c r="E71" s="148">
        <v>70000</v>
      </c>
      <c r="F71" s="148">
        <v>70000</v>
      </c>
      <c r="G71" s="148">
        <v>0</v>
      </c>
      <c r="H71" s="148">
        <v>0</v>
      </c>
      <c r="I71" s="148">
        <v>0</v>
      </c>
      <c r="J71" s="148">
        <v>0</v>
      </c>
      <c r="K71" s="147">
        <v>0</v>
      </c>
      <c r="L71" s="147">
        <v>0</v>
      </c>
      <c r="M71" s="147">
        <v>0</v>
      </c>
    </row>
    <row r="72" ht="27.75" customHeight="1" spans="1:13">
      <c r="A72" s="163" t="s">
        <v>410</v>
      </c>
      <c r="B72" s="163" t="s">
        <v>360</v>
      </c>
      <c r="C72" s="163" t="s">
        <v>357</v>
      </c>
      <c r="D72" s="164" t="s">
        <v>416</v>
      </c>
      <c r="E72" s="148">
        <v>259470</v>
      </c>
      <c r="F72" s="148">
        <v>259470</v>
      </c>
      <c r="G72" s="148">
        <v>0</v>
      </c>
      <c r="H72" s="148">
        <v>0</v>
      </c>
      <c r="I72" s="148">
        <v>0</v>
      </c>
      <c r="J72" s="148">
        <v>0</v>
      </c>
      <c r="K72" s="147">
        <v>0</v>
      </c>
      <c r="L72" s="147">
        <v>0</v>
      </c>
      <c r="M72" s="147">
        <v>0</v>
      </c>
    </row>
    <row r="73" ht="27.75" customHeight="1" spans="1:13">
      <c r="A73" s="163" t="s">
        <v>410</v>
      </c>
      <c r="B73" s="163" t="s">
        <v>360</v>
      </c>
      <c r="C73" s="163" t="s">
        <v>417</v>
      </c>
      <c r="D73" s="164" t="s">
        <v>418</v>
      </c>
      <c r="E73" s="148">
        <v>24000</v>
      </c>
      <c r="F73" s="148">
        <v>24000</v>
      </c>
      <c r="G73" s="148">
        <v>0</v>
      </c>
      <c r="H73" s="148">
        <v>0</v>
      </c>
      <c r="I73" s="148">
        <v>0</v>
      </c>
      <c r="J73" s="148">
        <v>0</v>
      </c>
      <c r="K73" s="147">
        <v>0</v>
      </c>
      <c r="L73" s="147">
        <v>0</v>
      </c>
      <c r="M73" s="147">
        <v>0</v>
      </c>
    </row>
    <row r="74" ht="27.75" customHeight="1" spans="1:13">
      <c r="A74" s="163" t="s">
        <v>419</v>
      </c>
      <c r="B74" s="163" t="s">
        <v>330</v>
      </c>
      <c r="C74" s="163" t="s">
        <v>330</v>
      </c>
      <c r="D74" s="164" t="s">
        <v>420</v>
      </c>
      <c r="E74" s="148">
        <v>4506257</v>
      </c>
      <c r="F74" s="148">
        <v>4506257</v>
      </c>
      <c r="G74" s="148">
        <v>0</v>
      </c>
      <c r="H74" s="148">
        <v>0</v>
      </c>
      <c r="I74" s="148">
        <v>0</v>
      </c>
      <c r="J74" s="148">
        <v>0</v>
      </c>
      <c r="K74" s="147">
        <v>0</v>
      </c>
      <c r="L74" s="147">
        <v>0</v>
      </c>
      <c r="M74" s="147">
        <v>0</v>
      </c>
    </row>
    <row r="75" ht="27.75" customHeight="1" spans="1:13">
      <c r="A75" s="163" t="s">
        <v>419</v>
      </c>
      <c r="B75" s="163" t="s">
        <v>330</v>
      </c>
      <c r="C75" s="163" t="s">
        <v>332</v>
      </c>
      <c r="D75" s="164" t="s">
        <v>421</v>
      </c>
      <c r="E75" s="148">
        <v>3187338</v>
      </c>
      <c r="F75" s="148">
        <v>3187338</v>
      </c>
      <c r="G75" s="148">
        <v>0</v>
      </c>
      <c r="H75" s="148">
        <v>0</v>
      </c>
      <c r="I75" s="148">
        <v>0</v>
      </c>
      <c r="J75" s="148">
        <v>0</v>
      </c>
      <c r="K75" s="147">
        <v>0</v>
      </c>
      <c r="L75" s="147">
        <v>0</v>
      </c>
      <c r="M75" s="147">
        <v>0</v>
      </c>
    </row>
    <row r="76" ht="27.75" customHeight="1" spans="1:13">
      <c r="A76" s="163" t="s">
        <v>419</v>
      </c>
      <c r="B76" s="163" t="s">
        <v>332</v>
      </c>
      <c r="C76" s="163" t="s">
        <v>330</v>
      </c>
      <c r="D76" s="164" t="s">
        <v>422</v>
      </c>
      <c r="E76" s="148">
        <v>348299</v>
      </c>
      <c r="F76" s="148">
        <v>348299</v>
      </c>
      <c r="G76" s="148">
        <v>0</v>
      </c>
      <c r="H76" s="148">
        <v>0</v>
      </c>
      <c r="I76" s="148">
        <v>0</v>
      </c>
      <c r="J76" s="148">
        <v>0</v>
      </c>
      <c r="K76" s="147">
        <v>0</v>
      </c>
      <c r="L76" s="147">
        <v>0</v>
      </c>
      <c r="M76" s="147">
        <v>0</v>
      </c>
    </row>
    <row r="77" ht="27.75" customHeight="1" spans="1:13">
      <c r="A77" s="163" t="s">
        <v>419</v>
      </c>
      <c r="B77" s="163" t="s">
        <v>332</v>
      </c>
      <c r="C77" s="163" t="s">
        <v>332</v>
      </c>
      <c r="D77" s="164" t="s">
        <v>423</v>
      </c>
      <c r="E77" s="148">
        <v>28681070</v>
      </c>
      <c r="F77" s="148">
        <v>28681070</v>
      </c>
      <c r="G77" s="148">
        <v>0</v>
      </c>
      <c r="H77" s="148">
        <v>0</v>
      </c>
      <c r="I77" s="148">
        <v>0</v>
      </c>
      <c r="J77" s="148">
        <v>0</v>
      </c>
      <c r="K77" s="147">
        <v>0</v>
      </c>
      <c r="L77" s="147">
        <v>0</v>
      </c>
      <c r="M77" s="147">
        <v>0</v>
      </c>
    </row>
    <row r="78" ht="27.75" customHeight="1" spans="1:13">
      <c r="A78" s="163" t="s">
        <v>419</v>
      </c>
      <c r="B78" s="163" t="s">
        <v>332</v>
      </c>
      <c r="C78" s="163" t="s">
        <v>343</v>
      </c>
      <c r="D78" s="164" t="s">
        <v>424</v>
      </c>
      <c r="E78" s="148">
        <v>16901696</v>
      </c>
      <c r="F78" s="148">
        <v>16901696</v>
      </c>
      <c r="G78" s="148">
        <v>0</v>
      </c>
      <c r="H78" s="148">
        <v>0</v>
      </c>
      <c r="I78" s="148">
        <v>0</v>
      </c>
      <c r="J78" s="148">
        <v>0</v>
      </c>
      <c r="K78" s="147">
        <v>0</v>
      </c>
      <c r="L78" s="147">
        <v>0</v>
      </c>
      <c r="M78" s="147">
        <v>0</v>
      </c>
    </row>
    <row r="79" ht="27.75" customHeight="1" spans="1:13">
      <c r="A79" s="163" t="s">
        <v>425</v>
      </c>
      <c r="B79" s="163" t="s">
        <v>330</v>
      </c>
      <c r="C79" s="163" t="s">
        <v>332</v>
      </c>
      <c r="D79" s="164" t="s">
        <v>426</v>
      </c>
      <c r="E79" s="148">
        <v>148000</v>
      </c>
      <c r="F79" s="148">
        <v>148000</v>
      </c>
      <c r="G79" s="148">
        <v>0</v>
      </c>
      <c r="H79" s="148">
        <v>0</v>
      </c>
      <c r="I79" s="148">
        <v>0</v>
      </c>
      <c r="J79" s="148">
        <v>0</v>
      </c>
      <c r="K79" s="147">
        <v>0</v>
      </c>
      <c r="L79" s="147">
        <v>0</v>
      </c>
      <c r="M79" s="147">
        <v>0</v>
      </c>
    </row>
    <row r="80" ht="27.75" customHeight="1" spans="1:13">
      <c r="A80" s="163" t="s">
        <v>425</v>
      </c>
      <c r="B80" s="163" t="s">
        <v>357</v>
      </c>
      <c r="C80" s="163" t="s">
        <v>332</v>
      </c>
      <c r="D80" s="164" t="s">
        <v>427</v>
      </c>
      <c r="E80" s="148">
        <v>40000</v>
      </c>
      <c r="F80" s="148">
        <v>40000</v>
      </c>
      <c r="G80" s="148">
        <v>0</v>
      </c>
      <c r="H80" s="148">
        <v>0</v>
      </c>
      <c r="I80" s="148">
        <v>0</v>
      </c>
      <c r="J80" s="148">
        <v>0</v>
      </c>
      <c r="K80" s="147">
        <v>0</v>
      </c>
      <c r="L80" s="147">
        <v>0</v>
      </c>
      <c r="M80" s="147">
        <v>0</v>
      </c>
    </row>
    <row r="81" ht="27.75" customHeight="1" spans="1:13">
      <c r="A81" s="163" t="s">
        <v>428</v>
      </c>
      <c r="B81" s="163" t="s">
        <v>330</v>
      </c>
      <c r="C81" s="163" t="s">
        <v>330</v>
      </c>
      <c r="D81" s="164" t="s">
        <v>429</v>
      </c>
      <c r="E81" s="148">
        <v>947379</v>
      </c>
      <c r="F81" s="148">
        <v>947379</v>
      </c>
      <c r="G81" s="148">
        <v>0</v>
      </c>
      <c r="H81" s="148">
        <v>0</v>
      </c>
      <c r="I81" s="148">
        <v>0</v>
      </c>
      <c r="J81" s="148">
        <v>0</v>
      </c>
      <c r="K81" s="147">
        <v>0</v>
      </c>
      <c r="L81" s="147">
        <v>0</v>
      </c>
      <c r="M81" s="147">
        <v>0</v>
      </c>
    </row>
    <row r="82" ht="27.75" customHeight="1" spans="1:13">
      <c r="A82" s="163" t="s">
        <v>428</v>
      </c>
      <c r="B82" s="163" t="s">
        <v>330</v>
      </c>
      <c r="C82" s="163" t="s">
        <v>332</v>
      </c>
      <c r="D82" s="164" t="s">
        <v>430</v>
      </c>
      <c r="E82" s="148">
        <v>1376380</v>
      </c>
      <c r="F82" s="148">
        <v>1376380</v>
      </c>
      <c r="G82" s="148">
        <v>0</v>
      </c>
      <c r="H82" s="148">
        <v>0</v>
      </c>
      <c r="I82" s="148">
        <v>0</v>
      </c>
      <c r="J82" s="148">
        <v>0</v>
      </c>
      <c r="K82" s="147">
        <v>0</v>
      </c>
      <c r="L82" s="147">
        <v>0</v>
      </c>
      <c r="M82" s="147">
        <v>0</v>
      </c>
    </row>
    <row r="83" ht="27.75" customHeight="1" spans="1:13">
      <c r="A83" s="163" t="s">
        <v>428</v>
      </c>
      <c r="B83" s="163" t="s">
        <v>343</v>
      </c>
      <c r="C83" s="163" t="s">
        <v>343</v>
      </c>
      <c r="D83" s="164" t="s">
        <v>431</v>
      </c>
      <c r="E83" s="148">
        <v>8000</v>
      </c>
      <c r="F83" s="148">
        <v>8000</v>
      </c>
      <c r="G83" s="148">
        <v>0</v>
      </c>
      <c r="H83" s="148">
        <v>0</v>
      </c>
      <c r="I83" s="148">
        <v>0</v>
      </c>
      <c r="J83" s="148">
        <v>0</v>
      </c>
      <c r="K83" s="147">
        <v>0</v>
      </c>
      <c r="L83" s="147">
        <v>0</v>
      </c>
      <c r="M83" s="147">
        <v>0</v>
      </c>
    </row>
    <row r="84" ht="27.75" customHeight="1" spans="1:13">
      <c r="A84" s="163" t="s">
        <v>432</v>
      </c>
      <c r="B84" s="163" t="s">
        <v>330</v>
      </c>
      <c r="C84" s="163" t="s">
        <v>330</v>
      </c>
      <c r="D84" s="164" t="s">
        <v>433</v>
      </c>
      <c r="E84" s="148">
        <v>651082</v>
      </c>
      <c r="F84" s="148">
        <v>631082</v>
      </c>
      <c r="G84" s="148">
        <v>20000</v>
      </c>
      <c r="H84" s="148">
        <v>0</v>
      </c>
      <c r="I84" s="148">
        <v>0</v>
      </c>
      <c r="J84" s="148">
        <v>0</v>
      </c>
      <c r="K84" s="147">
        <v>0</v>
      </c>
      <c r="L84" s="147">
        <v>0</v>
      </c>
      <c r="M84" s="147">
        <v>0</v>
      </c>
    </row>
    <row r="85" ht="27.75" customHeight="1" spans="1:13">
      <c r="A85" s="163" t="s">
        <v>432</v>
      </c>
      <c r="B85" s="163" t="s">
        <v>330</v>
      </c>
      <c r="C85" s="163" t="s">
        <v>332</v>
      </c>
      <c r="D85" s="164" t="s">
        <v>434</v>
      </c>
      <c r="E85" s="148">
        <v>80000</v>
      </c>
      <c r="F85" s="148">
        <v>80000</v>
      </c>
      <c r="G85" s="148">
        <v>0</v>
      </c>
      <c r="H85" s="148">
        <v>0</v>
      </c>
      <c r="I85" s="148">
        <v>0</v>
      </c>
      <c r="J85" s="148">
        <v>0</v>
      </c>
      <c r="K85" s="147">
        <v>0</v>
      </c>
      <c r="L85" s="147">
        <v>0</v>
      </c>
      <c r="M85" s="147">
        <v>0</v>
      </c>
    </row>
    <row r="86" ht="27.75" customHeight="1" spans="1:13">
      <c r="A86" s="163" t="s">
        <v>432</v>
      </c>
      <c r="B86" s="163" t="s">
        <v>330</v>
      </c>
      <c r="C86" s="163" t="s">
        <v>343</v>
      </c>
      <c r="D86" s="164" t="s">
        <v>435</v>
      </c>
      <c r="E86" s="148">
        <v>70000</v>
      </c>
      <c r="F86" s="148">
        <v>70000</v>
      </c>
      <c r="G86" s="148">
        <v>0</v>
      </c>
      <c r="H86" s="148">
        <v>0</v>
      </c>
      <c r="I86" s="148">
        <v>0</v>
      </c>
      <c r="J86" s="148">
        <v>0</v>
      </c>
      <c r="K86" s="147">
        <v>0</v>
      </c>
      <c r="L86" s="147">
        <v>0</v>
      </c>
      <c r="M86" s="147">
        <v>0</v>
      </c>
    </row>
    <row r="87" ht="27.75" customHeight="1" spans="1:13">
      <c r="A87" s="163" t="s">
        <v>432</v>
      </c>
      <c r="B87" s="163" t="s">
        <v>330</v>
      </c>
      <c r="C87" s="163" t="s">
        <v>341</v>
      </c>
      <c r="D87" s="164" t="s">
        <v>436</v>
      </c>
      <c r="E87" s="148">
        <v>791053</v>
      </c>
      <c r="F87" s="148">
        <v>723053</v>
      </c>
      <c r="G87" s="148">
        <v>68000</v>
      </c>
      <c r="H87" s="148">
        <v>0</v>
      </c>
      <c r="I87" s="148">
        <v>0</v>
      </c>
      <c r="J87" s="148">
        <v>0</v>
      </c>
      <c r="K87" s="147">
        <v>0</v>
      </c>
      <c r="L87" s="147">
        <v>0</v>
      </c>
      <c r="M87" s="147">
        <v>0</v>
      </c>
    </row>
    <row r="88" ht="27.75" customHeight="1" spans="1:13">
      <c r="A88" s="163" t="s">
        <v>432</v>
      </c>
      <c r="B88" s="163" t="s">
        <v>330</v>
      </c>
      <c r="C88" s="163" t="s">
        <v>360</v>
      </c>
      <c r="D88" s="164" t="s">
        <v>437</v>
      </c>
      <c r="E88" s="148">
        <v>198507</v>
      </c>
      <c r="F88" s="148">
        <v>198507</v>
      </c>
      <c r="G88" s="148">
        <v>0</v>
      </c>
      <c r="H88" s="148">
        <v>0</v>
      </c>
      <c r="I88" s="148">
        <v>0</v>
      </c>
      <c r="J88" s="148">
        <v>0</v>
      </c>
      <c r="K88" s="147">
        <v>0</v>
      </c>
      <c r="L88" s="147">
        <v>0</v>
      </c>
      <c r="M88" s="147">
        <v>0</v>
      </c>
    </row>
    <row r="89" ht="27.75" customHeight="1" spans="1:13">
      <c r="A89" s="163" t="s">
        <v>432</v>
      </c>
      <c r="B89" s="163" t="s">
        <v>330</v>
      </c>
      <c r="C89" s="163" t="s">
        <v>438</v>
      </c>
      <c r="D89" s="164" t="s">
        <v>439</v>
      </c>
      <c r="E89" s="148">
        <v>1992677</v>
      </c>
      <c r="F89" s="148">
        <v>1992677</v>
      </c>
      <c r="G89" s="148">
        <v>0</v>
      </c>
      <c r="H89" s="148">
        <v>0</v>
      </c>
      <c r="I89" s="148">
        <v>0</v>
      </c>
      <c r="J89" s="148">
        <v>0</v>
      </c>
      <c r="K89" s="147">
        <v>0</v>
      </c>
      <c r="L89" s="147">
        <v>0</v>
      </c>
      <c r="M89" s="147">
        <v>0</v>
      </c>
    </row>
    <row r="90" ht="27.75" customHeight="1" spans="1:13">
      <c r="A90" s="163" t="s">
        <v>432</v>
      </c>
      <c r="B90" s="163" t="s">
        <v>332</v>
      </c>
      <c r="C90" s="163" t="s">
        <v>330</v>
      </c>
      <c r="D90" s="164" t="s">
        <v>440</v>
      </c>
      <c r="E90" s="148">
        <v>2383736</v>
      </c>
      <c r="F90" s="148">
        <v>2383736</v>
      </c>
      <c r="G90" s="148">
        <v>0</v>
      </c>
      <c r="H90" s="148">
        <v>0</v>
      </c>
      <c r="I90" s="148">
        <v>0</v>
      </c>
      <c r="J90" s="148">
        <v>0</v>
      </c>
      <c r="K90" s="147">
        <v>0</v>
      </c>
      <c r="L90" s="147">
        <v>0</v>
      </c>
      <c r="M90" s="147">
        <v>0</v>
      </c>
    </row>
    <row r="91" ht="27.75" customHeight="1" spans="1:13">
      <c r="A91" s="163" t="s">
        <v>432</v>
      </c>
      <c r="B91" s="163" t="s">
        <v>332</v>
      </c>
      <c r="C91" s="163" t="s">
        <v>332</v>
      </c>
      <c r="D91" s="164" t="s">
        <v>441</v>
      </c>
      <c r="E91" s="148">
        <v>2796020</v>
      </c>
      <c r="F91" s="148">
        <v>2796020</v>
      </c>
      <c r="G91" s="148">
        <v>0</v>
      </c>
      <c r="H91" s="148">
        <v>0</v>
      </c>
      <c r="I91" s="148">
        <v>0</v>
      </c>
      <c r="J91" s="148">
        <v>0</v>
      </c>
      <c r="K91" s="147">
        <v>0</v>
      </c>
      <c r="L91" s="147">
        <v>0</v>
      </c>
      <c r="M91" s="147">
        <v>0</v>
      </c>
    </row>
    <row r="92" ht="27.75" customHeight="1" spans="1:13">
      <c r="A92" s="163" t="s">
        <v>432</v>
      </c>
      <c r="B92" s="163" t="s">
        <v>332</v>
      </c>
      <c r="C92" s="163" t="s">
        <v>357</v>
      </c>
      <c r="D92" s="164" t="s">
        <v>442</v>
      </c>
      <c r="E92" s="148">
        <v>717000</v>
      </c>
      <c r="F92" s="148">
        <v>717000</v>
      </c>
      <c r="G92" s="148">
        <v>0</v>
      </c>
      <c r="H92" s="148">
        <v>0</v>
      </c>
      <c r="I92" s="148">
        <v>0</v>
      </c>
      <c r="J92" s="148">
        <v>0</v>
      </c>
      <c r="K92" s="147">
        <v>0</v>
      </c>
      <c r="L92" s="147">
        <v>0</v>
      </c>
      <c r="M92" s="147">
        <v>0</v>
      </c>
    </row>
    <row r="93" ht="27.75" customHeight="1" spans="1:13">
      <c r="A93" s="163" t="s">
        <v>432</v>
      </c>
      <c r="B93" s="163" t="s">
        <v>332</v>
      </c>
      <c r="C93" s="163" t="s">
        <v>336</v>
      </c>
      <c r="D93" s="164" t="s">
        <v>443</v>
      </c>
      <c r="E93" s="148">
        <v>4790000</v>
      </c>
      <c r="F93" s="148">
        <v>4790000</v>
      </c>
      <c r="G93" s="148">
        <v>0</v>
      </c>
      <c r="H93" s="148">
        <v>0</v>
      </c>
      <c r="I93" s="148">
        <v>0</v>
      </c>
      <c r="J93" s="148">
        <v>0</v>
      </c>
      <c r="K93" s="147">
        <v>0</v>
      </c>
      <c r="L93" s="147">
        <v>0</v>
      </c>
      <c r="M93" s="147">
        <v>0</v>
      </c>
    </row>
    <row r="94" ht="27.75" customHeight="1" spans="1:13">
      <c r="A94" s="163" t="s">
        <v>432</v>
      </c>
      <c r="B94" s="163" t="s">
        <v>332</v>
      </c>
      <c r="C94" s="163" t="s">
        <v>351</v>
      </c>
      <c r="D94" s="164" t="s">
        <v>444</v>
      </c>
      <c r="E94" s="148">
        <v>300000</v>
      </c>
      <c r="F94" s="148">
        <v>300000</v>
      </c>
      <c r="G94" s="148">
        <v>0</v>
      </c>
      <c r="H94" s="148">
        <v>0</v>
      </c>
      <c r="I94" s="148">
        <v>0</v>
      </c>
      <c r="J94" s="148">
        <v>0</v>
      </c>
      <c r="K94" s="147">
        <v>0</v>
      </c>
      <c r="L94" s="147">
        <v>0</v>
      </c>
      <c r="M94" s="147">
        <v>0</v>
      </c>
    </row>
    <row r="95" ht="27.75" customHeight="1" spans="1:13">
      <c r="A95" s="163" t="s">
        <v>432</v>
      </c>
      <c r="B95" s="163" t="s">
        <v>341</v>
      </c>
      <c r="C95" s="163" t="s">
        <v>341</v>
      </c>
      <c r="D95" s="164" t="s">
        <v>445</v>
      </c>
      <c r="E95" s="148">
        <v>11475412</v>
      </c>
      <c r="F95" s="148">
        <v>11475412</v>
      </c>
      <c r="G95" s="148">
        <v>0</v>
      </c>
      <c r="H95" s="148">
        <v>0</v>
      </c>
      <c r="I95" s="148">
        <v>0</v>
      </c>
      <c r="J95" s="148">
        <v>0</v>
      </c>
      <c r="K95" s="147">
        <v>0</v>
      </c>
      <c r="L95" s="147">
        <v>0</v>
      </c>
      <c r="M95" s="147">
        <v>0</v>
      </c>
    </row>
    <row r="96" ht="27.75" customHeight="1" spans="1:13">
      <c r="A96" s="163" t="s">
        <v>432</v>
      </c>
      <c r="B96" s="163" t="s">
        <v>336</v>
      </c>
      <c r="C96" s="163" t="s">
        <v>330</v>
      </c>
      <c r="D96" s="164" t="s">
        <v>446</v>
      </c>
      <c r="E96" s="148">
        <v>804360</v>
      </c>
      <c r="F96" s="148">
        <v>24360</v>
      </c>
      <c r="G96" s="148">
        <v>0</v>
      </c>
      <c r="H96" s="148">
        <v>0</v>
      </c>
      <c r="I96" s="148">
        <v>0</v>
      </c>
      <c r="J96" s="148">
        <v>0</v>
      </c>
      <c r="K96" s="147">
        <v>0</v>
      </c>
      <c r="L96" s="147">
        <v>780000</v>
      </c>
      <c r="M96" s="147">
        <v>0</v>
      </c>
    </row>
    <row r="97" ht="27.75" customHeight="1" spans="1:13">
      <c r="A97" s="163" t="s">
        <v>432</v>
      </c>
      <c r="B97" s="163" t="s">
        <v>336</v>
      </c>
      <c r="C97" s="163" t="s">
        <v>343</v>
      </c>
      <c r="D97" s="164" t="s">
        <v>447</v>
      </c>
      <c r="E97" s="148">
        <v>550000</v>
      </c>
      <c r="F97" s="148">
        <v>550000</v>
      </c>
      <c r="G97" s="148">
        <v>0</v>
      </c>
      <c r="H97" s="148">
        <v>0</v>
      </c>
      <c r="I97" s="148">
        <v>0</v>
      </c>
      <c r="J97" s="148">
        <v>0</v>
      </c>
      <c r="K97" s="147">
        <v>0</v>
      </c>
      <c r="L97" s="147">
        <v>0</v>
      </c>
      <c r="M97" s="147">
        <v>0</v>
      </c>
    </row>
    <row r="98" ht="27.75" customHeight="1" spans="1:13">
      <c r="A98" s="163" t="s">
        <v>432</v>
      </c>
      <c r="B98" s="163" t="s">
        <v>336</v>
      </c>
      <c r="C98" s="163" t="s">
        <v>341</v>
      </c>
      <c r="D98" s="164" t="s">
        <v>448</v>
      </c>
      <c r="E98" s="148">
        <v>100000</v>
      </c>
      <c r="F98" s="148">
        <v>100000</v>
      </c>
      <c r="G98" s="148">
        <v>0</v>
      </c>
      <c r="H98" s="148">
        <v>0</v>
      </c>
      <c r="I98" s="148">
        <v>0</v>
      </c>
      <c r="J98" s="148">
        <v>0</v>
      </c>
      <c r="K98" s="147">
        <v>0</v>
      </c>
      <c r="L98" s="147">
        <v>0</v>
      </c>
      <c r="M98" s="147">
        <v>0</v>
      </c>
    </row>
    <row r="99" ht="27.75" customHeight="1" spans="1:13">
      <c r="A99" s="163" t="s">
        <v>432</v>
      </c>
      <c r="B99" s="163" t="s">
        <v>336</v>
      </c>
      <c r="C99" s="163" t="s">
        <v>351</v>
      </c>
      <c r="D99" s="164" t="s">
        <v>449</v>
      </c>
      <c r="E99" s="148">
        <v>787260</v>
      </c>
      <c r="F99" s="148">
        <v>522260</v>
      </c>
      <c r="G99" s="148">
        <v>0</v>
      </c>
      <c r="H99" s="148">
        <v>0</v>
      </c>
      <c r="I99" s="148">
        <v>0</v>
      </c>
      <c r="J99" s="148">
        <v>0</v>
      </c>
      <c r="K99" s="147">
        <v>0</v>
      </c>
      <c r="L99" s="147">
        <v>265000</v>
      </c>
      <c r="M99" s="147">
        <v>0</v>
      </c>
    </row>
    <row r="100" ht="27.75" customHeight="1" spans="1:13">
      <c r="A100" s="163" t="s">
        <v>432</v>
      </c>
      <c r="B100" s="163" t="s">
        <v>417</v>
      </c>
      <c r="C100" s="163" t="s">
        <v>332</v>
      </c>
      <c r="D100" s="164" t="s">
        <v>450</v>
      </c>
      <c r="E100" s="148">
        <v>130000</v>
      </c>
      <c r="F100" s="148">
        <v>130000</v>
      </c>
      <c r="G100" s="148">
        <v>0</v>
      </c>
      <c r="H100" s="148">
        <v>0</v>
      </c>
      <c r="I100" s="148">
        <v>0</v>
      </c>
      <c r="J100" s="148">
        <v>0</v>
      </c>
      <c r="K100" s="147">
        <v>0</v>
      </c>
      <c r="L100" s="147">
        <v>0</v>
      </c>
      <c r="M100" s="147">
        <v>0</v>
      </c>
    </row>
    <row r="101" ht="27.75" customHeight="1" spans="1:13">
      <c r="A101" s="163" t="s">
        <v>432</v>
      </c>
      <c r="B101" s="163" t="s">
        <v>367</v>
      </c>
      <c r="C101" s="163" t="s">
        <v>357</v>
      </c>
      <c r="D101" s="164" t="s">
        <v>451</v>
      </c>
      <c r="E101" s="148">
        <v>297000</v>
      </c>
      <c r="F101" s="148">
        <v>297000</v>
      </c>
      <c r="G101" s="148">
        <v>0</v>
      </c>
      <c r="H101" s="148">
        <v>0</v>
      </c>
      <c r="I101" s="148">
        <v>0</v>
      </c>
      <c r="J101" s="148">
        <v>0</v>
      </c>
      <c r="K101" s="147">
        <v>0</v>
      </c>
      <c r="L101" s="147">
        <v>0</v>
      </c>
      <c r="M101" s="147">
        <v>0</v>
      </c>
    </row>
    <row r="102" ht="27.75" customHeight="1" spans="1:13">
      <c r="A102" s="163" t="s">
        <v>432</v>
      </c>
      <c r="B102" s="163" t="s">
        <v>374</v>
      </c>
      <c r="C102" s="163" t="s">
        <v>330</v>
      </c>
      <c r="D102" s="164" t="s">
        <v>452</v>
      </c>
      <c r="E102" s="148">
        <v>460000</v>
      </c>
      <c r="F102" s="148">
        <v>460000</v>
      </c>
      <c r="G102" s="148">
        <v>0</v>
      </c>
      <c r="H102" s="148">
        <v>0</v>
      </c>
      <c r="I102" s="148">
        <v>0</v>
      </c>
      <c r="J102" s="148">
        <v>0</v>
      </c>
      <c r="K102" s="147">
        <v>0</v>
      </c>
      <c r="L102" s="147">
        <v>0</v>
      </c>
      <c r="M102" s="147">
        <v>0</v>
      </c>
    </row>
    <row r="103" ht="27.75" customHeight="1" spans="1:13">
      <c r="A103" s="163" t="s">
        <v>432</v>
      </c>
      <c r="B103" s="163" t="s">
        <v>374</v>
      </c>
      <c r="C103" s="163" t="s">
        <v>332</v>
      </c>
      <c r="D103" s="164" t="s">
        <v>453</v>
      </c>
      <c r="E103" s="148">
        <v>1080000</v>
      </c>
      <c r="F103" s="148">
        <v>1080000</v>
      </c>
      <c r="G103" s="148">
        <v>0</v>
      </c>
      <c r="H103" s="148">
        <v>0</v>
      </c>
      <c r="I103" s="148">
        <v>0</v>
      </c>
      <c r="J103" s="148">
        <v>0</v>
      </c>
      <c r="K103" s="147">
        <v>0</v>
      </c>
      <c r="L103" s="147">
        <v>0</v>
      </c>
      <c r="M103" s="147">
        <v>0</v>
      </c>
    </row>
    <row r="104" ht="27.75" customHeight="1" spans="1:13">
      <c r="A104" s="163" t="s">
        <v>432</v>
      </c>
      <c r="B104" s="163" t="s">
        <v>454</v>
      </c>
      <c r="C104" s="163" t="s">
        <v>332</v>
      </c>
      <c r="D104" s="164" t="s">
        <v>455</v>
      </c>
      <c r="E104" s="148">
        <v>621006</v>
      </c>
      <c r="F104" s="148">
        <v>621006</v>
      </c>
      <c r="G104" s="148">
        <v>0</v>
      </c>
      <c r="H104" s="148">
        <v>0</v>
      </c>
      <c r="I104" s="148">
        <v>0</v>
      </c>
      <c r="J104" s="148">
        <v>0</v>
      </c>
      <c r="K104" s="147">
        <v>0</v>
      </c>
      <c r="L104" s="147">
        <v>0</v>
      </c>
      <c r="M104" s="147">
        <v>0</v>
      </c>
    </row>
    <row r="105" ht="27.75" customHeight="1" spans="1:13">
      <c r="A105" s="163" t="s">
        <v>432</v>
      </c>
      <c r="B105" s="163" t="s">
        <v>454</v>
      </c>
      <c r="C105" s="163" t="s">
        <v>343</v>
      </c>
      <c r="D105" s="164" t="s">
        <v>456</v>
      </c>
      <c r="E105" s="148">
        <v>456580</v>
      </c>
      <c r="F105" s="148">
        <v>456580</v>
      </c>
      <c r="G105" s="148">
        <v>0</v>
      </c>
      <c r="H105" s="148">
        <v>0</v>
      </c>
      <c r="I105" s="148">
        <v>0</v>
      </c>
      <c r="J105" s="148">
        <v>0</v>
      </c>
      <c r="K105" s="147">
        <v>0</v>
      </c>
      <c r="L105" s="147">
        <v>0</v>
      </c>
      <c r="M105" s="147">
        <v>0</v>
      </c>
    </row>
    <row r="106" ht="27.75" customHeight="1" spans="1:13">
      <c r="A106" s="163" t="s">
        <v>432</v>
      </c>
      <c r="B106" s="163" t="s">
        <v>351</v>
      </c>
      <c r="C106" s="163" t="s">
        <v>330</v>
      </c>
      <c r="D106" s="164" t="s">
        <v>457</v>
      </c>
      <c r="E106" s="148">
        <v>100000</v>
      </c>
      <c r="F106" s="148">
        <v>100000</v>
      </c>
      <c r="G106" s="148">
        <v>0</v>
      </c>
      <c r="H106" s="148">
        <v>0</v>
      </c>
      <c r="I106" s="148">
        <v>0</v>
      </c>
      <c r="J106" s="148">
        <v>0</v>
      </c>
      <c r="K106" s="147">
        <v>0</v>
      </c>
      <c r="L106" s="147">
        <v>0</v>
      </c>
      <c r="M106" s="147">
        <v>0</v>
      </c>
    </row>
    <row r="107" ht="27.75" customHeight="1" spans="1:13">
      <c r="A107" s="163" t="s">
        <v>458</v>
      </c>
      <c r="B107" s="163" t="s">
        <v>330</v>
      </c>
      <c r="C107" s="163" t="s">
        <v>330</v>
      </c>
      <c r="D107" s="164" t="s">
        <v>459</v>
      </c>
      <c r="E107" s="148">
        <v>1453712</v>
      </c>
      <c r="F107" s="148">
        <v>1453712</v>
      </c>
      <c r="G107" s="148">
        <v>0</v>
      </c>
      <c r="H107" s="148">
        <v>0</v>
      </c>
      <c r="I107" s="148">
        <v>0</v>
      </c>
      <c r="J107" s="148">
        <v>0</v>
      </c>
      <c r="K107" s="147">
        <v>0</v>
      </c>
      <c r="L107" s="147">
        <v>0</v>
      </c>
      <c r="M107" s="147">
        <v>0</v>
      </c>
    </row>
    <row r="108" ht="27.75" customHeight="1" spans="1:13">
      <c r="A108" s="163" t="s">
        <v>458</v>
      </c>
      <c r="B108" s="163" t="s">
        <v>330</v>
      </c>
      <c r="C108" s="163" t="s">
        <v>332</v>
      </c>
      <c r="D108" s="164" t="s">
        <v>460</v>
      </c>
      <c r="E108" s="148">
        <v>2586977</v>
      </c>
      <c r="F108" s="148">
        <v>2586977</v>
      </c>
      <c r="G108" s="148">
        <v>0</v>
      </c>
      <c r="H108" s="148">
        <v>0</v>
      </c>
      <c r="I108" s="148">
        <v>0</v>
      </c>
      <c r="J108" s="148">
        <v>0</v>
      </c>
      <c r="K108" s="147">
        <v>0</v>
      </c>
      <c r="L108" s="147">
        <v>0</v>
      </c>
      <c r="M108" s="147">
        <v>0</v>
      </c>
    </row>
    <row r="109" ht="27.75" customHeight="1" spans="1:13">
      <c r="A109" s="163" t="s">
        <v>458</v>
      </c>
      <c r="B109" s="163" t="s">
        <v>330</v>
      </c>
      <c r="C109" s="163" t="s">
        <v>351</v>
      </c>
      <c r="D109" s="164" t="s">
        <v>461</v>
      </c>
      <c r="E109" s="148">
        <v>750000</v>
      </c>
      <c r="F109" s="148">
        <v>750000</v>
      </c>
      <c r="G109" s="148">
        <v>0</v>
      </c>
      <c r="H109" s="148">
        <v>0</v>
      </c>
      <c r="I109" s="148">
        <v>0</v>
      </c>
      <c r="J109" s="148">
        <v>0</v>
      </c>
      <c r="K109" s="147">
        <v>0</v>
      </c>
      <c r="L109" s="147">
        <v>0</v>
      </c>
      <c r="M109" s="147">
        <v>0</v>
      </c>
    </row>
    <row r="110" ht="27.75" customHeight="1" spans="1:13">
      <c r="A110" s="163" t="s">
        <v>458</v>
      </c>
      <c r="B110" s="163" t="s">
        <v>343</v>
      </c>
      <c r="C110" s="163" t="s">
        <v>332</v>
      </c>
      <c r="D110" s="164" t="s">
        <v>462</v>
      </c>
      <c r="E110" s="148">
        <v>2249227</v>
      </c>
      <c r="F110" s="148">
        <v>2249227</v>
      </c>
      <c r="G110" s="148">
        <v>0</v>
      </c>
      <c r="H110" s="148">
        <v>0</v>
      </c>
      <c r="I110" s="148">
        <v>0</v>
      </c>
      <c r="J110" s="148">
        <v>0</v>
      </c>
      <c r="K110" s="147">
        <v>0</v>
      </c>
      <c r="L110" s="147">
        <v>0</v>
      </c>
      <c r="M110" s="147">
        <v>0</v>
      </c>
    </row>
    <row r="111" ht="27.75" customHeight="1" spans="1:13">
      <c r="A111" s="163" t="s">
        <v>458</v>
      </c>
      <c r="B111" s="163" t="s">
        <v>334</v>
      </c>
      <c r="C111" s="163" t="s">
        <v>330</v>
      </c>
      <c r="D111" s="164" t="s">
        <v>463</v>
      </c>
      <c r="E111" s="148">
        <v>1195638</v>
      </c>
      <c r="F111" s="148">
        <v>1195638</v>
      </c>
      <c r="G111" s="148">
        <v>0</v>
      </c>
      <c r="H111" s="148">
        <v>0</v>
      </c>
      <c r="I111" s="148">
        <v>0</v>
      </c>
      <c r="J111" s="148">
        <v>0</v>
      </c>
      <c r="K111" s="147">
        <v>0</v>
      </c>
      <c r="L111" s="147">
        <v>0</v>
      </c>
      <c r="M111" s="147">
        <v>0</v>
      </c>
    </row>
    <row r="112" ht="27.75" customHeight="1" spans="1:13">
      <c r="A112" s="163" t="s">
        <v>458</v>
      </c>
      <c r="B112" s="163" t="s">
        <v>334</v>
      </c>
      <c r="C112" s="163" t="s">
        <v>332</v>
      </c>
      <c r="D112" s="164" t="s">
        <v>464</v>
      </c>
      <c r="E112" s="148">
        <v>1164099</v>
      </c>
      <c r="F112" s="148">
        <v>1164099</v>
      </c>
      <c r="G112" s="148">
        <v>0</v>
      </c>
      <c r="H112" s="148">
        <v>0</v>
      </c>
      <c r="I112" s="148">
        <v>0</v>
      </c>
      <c r="J112" s="148">
        <v>0</v>
      </c>
      <c r="K112" s="147">
        <v>0</v>
      </c>
      <c r="L112" s="147">
        <v>0</v>
      </c>
      <c r="M112" s="147">
        <v>0</v>
      </c>
    </row>
    <row r="113" ht="27.75" customHeight="1" spans="1:13">
      <c r="A113" s="163" t="s">
        <v>458</v>
      </c>
      <c r="B113" s="163" t="s">
        <v>334</v>
      </c>
      <c r="C113" s="163" t="s">
        <v>343</v>
      </c>
      <c r="D113" s="164" t="s">
        <v>465</v>
      </c>
      <c r="E113" s="148">
        <v>935187</v>
      </c>
      <c r="F113" s="148">
        <v>935187</v>
      </c>
      <c r="G113" s="148">
        <v>0</v>
      </c>
      <c r="H113" s="148">
        <v>0</v>
      </c>
      <c r="I113" s="148">
        <v>0</v>
      </c>
      <c r="J113" s="148">
        <v>0</v>
      </c>
      <c r="K113" s="147">
        <v>0</v>
      </c>
      <c r="L113" s="147">
        <v>0</v>
      </c>
      <c r="M113" s="147">
        <v>0</v>
      </c>
    </row>
    <row r="114" ht="27.75" customHeight="1" spans="1:13">
      <c r="A114" s="163" t="s">
        <v>458</v>
      </c>
      <c r="B114" s="163" t="s">
        <v>334</v>
      </c>
      <c r="C114" s="163" t="s">
        <v>351</v>
      </c>
      <c r="D114" s="164" t="s">
        <v>466</v>
      </c>
      <c r="E114" s="148">
        <v>34000</v>
      </c>
      <c r="F114" s="148">
        <v>34000</v>
      </c>
      <c r="G114" s="148">
        <v>0</v>
      </c>
      <c r="H114" s="148">
        <v>0</v>
      </c>
      <c r="I114" s="148">
        <v>0</v>
      </c>
      <c r="J114" s="148">
        <v>0</v>
      </c>
      <c r="K114" s="147">
        <v>0</v>
      </c>
      <c r="L114" s="147">
        <v>0</v>
      </c>
      <c r="M114" s="147">
        <v>0</v>
      </c>
    </row>
    <row r="115" ht="27.75" customHeight="1" spans="1:13">
      <c r="A115" s="163" t="s">
        <v>458</v>
      </c>
      <c r="B115" s="163" t="s">
        <v>357</v>
      </c>
      <c r="C115" s="163" t="s">
        <v>467</v>
      </c>
      <c r="D115" s="164" t="s">
        <v>468</v>
      </c>
      <c r="E115" s="148">
        <v>222000</v>
      </c>
      <c r="F115" s="148">
        <v>222000</v>
      </c>
      <c r="G115" s="148">
        <v>0</v>
      </c>
      <c r="H115" s="148">
        <v>0</v>
      </c>
      <c r="I115" s="148">
        <v>0</v>
      </c>
      <c r="J115" s="148">
        <v>0</v>
      </c>
      <c r="K115" s="147">
        <v>0</v>
      </c>
      <c r="L115" s="147">
        <v>0</v>
      </c>
      <c r="M115" s="147">
        <v>0</v>
      </c>
    </row>
    <row r="116" ht="27.75" customHeight="1" spans="1:13">
      <c r="A116" s="163" t="s">
        <v>458</v>
      </c>
      <c r="B116" s="163" t="s">
        <v>357</v>
      </c>
      <c r="C116" s="163" t="s">
        <v>351</v>
      </c>
      <c r="D116" s="164" t="s">
        <v>469</v>
      </c>
      <c r="E116" s="148">
        <v>214300</v>
      </c>
      <c r="F116" s="148">
        <v>214300</v>
      </c>
      <c r="G116" s="148">
        <v>0</v>
      </c>
      <c r="H116" s="148">
        <v>0</v>
      </c>
      <c r="I116" s="148">
        <v>0</v>
      </c>
      <c r="J116" s="148">
        <v>0</v>
      </c>
      <c r="K116" s="147">
        <v>0</v>
      </c>
      <c r="L116" s="147">
        <v>0</v>
      </c>
      <c r="M116" s="147">
        <v>0</v>
      </c>
    </row>
    <row r="117" ht="27.75" customHeight="1" spans="1:13">
      <c r="A117" s="163" t="s">
        <v>458</v>
      </c>
      <c r="B117" s="163" t="s">
        <v>367</v>
      </c>
      <c r="C117" s="163" t="s">
        <v>330</v>
      </c>
      <c r="D117" s="164" t="s">
        <v>470</v>
      </c>
      <c r="E117" s="148">
        <v>7235867</v>
      </c>
      <c r="F117" s="148">
        <v>7235867</v>
      </c>
      <c r="G117" s="148">
        <v>0</v>
      </c>
      <c r="H117" s="148">
        <v>0</v>
      </c>
      <c r="I117" s="148">
        <v>0</v>
      </c>
      <c r="J117" s="148">
        <v>0</v>
      </c>
      <c r="K117" s="147">
        <v>0</v>
      </c>
      <c r="L117" s="147">
        <v>0</v>
      </c>
      <c r="M117" s="147">
        <v>0</v>
      </c>
    </row>
    <row r="118" ht="27.75" customHeight="1" spans="1:13">
      <c r="A118" s="163" t="s">
        <v>458</v>
      </c>
      <c r="B118" s="163" t="s">
        <v>367</v>
      </c>
      <c r="C118" s="163" t="s">
        <v>332</v>
      </c>
      <c r="D118" s="164" t="s">
        <v>471</v>
      </c>
      <c r="E118" s="148">
        <v>69299</v>
      </c>
      <c r="F118" s="148">
        <v>69299</v>
      </c>
      <c r="G118" s="148">
        <v>0</v>
      </c>
      <c r="H118" s="148">
        <v>0</v>
      </c>
      <c r="I118" s="148">
        <v>0</v>
      </c>
      <c r="J118" s="148">
        <v>0</v>
      </c>
      <c r="K118" s="147">
        <v>0</v>
      </c>
      <c r="L118" s="147">
        <v>0</v>
      </c>
      <c r="M118" s="147">
        <v>0</v>
      </c>
    </row>
    <row r="119" ht="27.75" customHeight="1" spans="1:13">
      <c r="A119" s="163" t="s">
        <v>458</v>
      </c>
      <c r="B119" s="163" t="s">
        <v>367</v>
      </c>
      <c r="C119" s="163" t="s">
        <v>343</v>
      </c>
      <c r="D119" s="164" t="s">
        <v>472</v>
      </c>
      <c r="E119" s="148">
        <v>1456121</v>
      </c>
      <c r="F119" s="148">
        <v>1456121</v>
      </c>
      <c r="G119" s="148">
        <v>0</v>
      </c>
      <c r="H119" s="148">
        <v>0</v>
      </c>
      <c r="I119" s="148">
        <v>0</v>
      </c>
      <c r="J119" s="148">
        <v>0</v>
      </c>
      <c r="K119" s="147">
        <v>0</v>
      </c>
      <c r="L119" s="147">
        <v>0</v>
      </c>
      <c r="M119" s="147">
        <v>0</v>
      </c>
    </row>
    <row r="120" ht="27.75" customHeight="1" spans="1:13">
      <c r="A120" s="163" t="s">
        <v>458</v>
      </c>
      <c r="B120" s="163" t="s">
        <v>367</v>
      </c>
      <c r="C120" s="163" t="s">
        <v>351</v>
      </c>
      <c r="D120" s="164" t="s">
        <v>473</v>
      </c>
      <c r="E120" s="148">
        <v>163275</v>
      </c>
      <c r="F120" s="148">
        <v>163275</v>
      </c>
      <c r="G120" s="148">
        <v>0</v>
      </c>
      <c r="H120" s="148">
        <v>0</v>
      </c>
      <c r="I120" s="148">
        <v>0</v>
      </c>
      <c r="J120" s="148">
        <v>0</v>
      </c>
      <c r="K120" s="147">
        <v>0</v>
      </c>
      <c r="L120" s="147">
        <v>0</v>
      </c>
      <c r="M120" s="147">
        <v>0</v>
      </c>
    </row>
    <row r="121" ht="27.75" customHeight="1" spans="1:13">
      <c r="A121" s="163" t="s">
        <v>458</v>
      </c>
      <c r="B121" s="163" t="s">
        <v>474</v>
      </c>
      <c r="C121" s="163" t="s">
        <v>332</v>
      </c>
      <c r="D121" s="164" t="s">
        <v>475</v>
      </c>
      <c r="E121" s="148">
        <v>5130000</v>
      </c>
      <c r="F121" s="148">
        <v>5130000</v>
      </c>
      <c r="G121" s="148">
        <v>0</v>
      </c>
      <c r="H121" s="148">
        <v>0</v>
      </c>
      <c r="I121" s="148">
        <v>0</v>
      </c>
      <c r="J121" s="148">
        <v>0</v>
      </c>
      <c r="K121" s="147">
        <v>0</v>
      </c>
      <c r="L121" s="147">
        <v>0</v>
      </c>
      <c r="M121" s="147">
        <v>0</v>
      </c>
    </row>
    <row r="122" ht="27.75" customHeight="1" spans="1:13">
      <c r="A122" s="163" t="s">
        <v>458</v>
      </c>
      <c r="B122" s="163" t="s">
        <v>476</v>
      </c>
      <c r="C122" s="163" t="s">
        <v>330</v>
      </c>
      <c r="D122" s="164" t="s">
        <v>477</v>
      </c>
      <c r="E122" s="148">
        <v>150000</v>
      </c>
      <c r="F122" s="148">
        <v>150000</v>
      </c>
      <c r="G122" s="148">
        <v>0</v>
      </c>
      <c r="H122" s="148">
        <v>0</v>
      </c>
      <c r="I122" s="148">
        <v>0</v>
      </c>
      <c r="J122" s="148">
        <v>0</v>
      </c>
      <c r="K122" s="147">
        <v>0</v>
      </c>
      <c r="L122" s="147">
        <v>0</v>
      </c>
      <c r="M122" s="147">
        <v>0</v>
      </c>
    </row>
    <row r="123" ht="27.75" customHeight="1" spans="1:13">
      <c r="A123" s="163" t="s">
        <v>458</v>
      </c>
      <c r="B123" s="163" t="s">
        <v>478</v>
      </c>
      <c r="C123" s="163" t="s">
        <v>332</v>
      </c>
      <c r="D123" s="164" t="s">
        <v>403</v>
      </c>
      <c r="E123" s="148">
        <v>100000</v>
      </c>
      <c r="F123" s="148">
        <v>100000</v>
      </c>
      <c r="G123" s="148">
        <v>0</v>
      </c>
      <c r="H123" s="148">
        <v>0</v>
      </c>
      <c r="I123" s="148">
        <v>0</v>
      </c>
      <c r="J123" s="148">
        <v>0</v>
      </c>
      <c r="K123" s="147">
        <v>0</v>
      </c>
      <c r="L123" s="147">
        <v>0</v>
      </c>
      <c r="M123" s="147">
        <v>0</v>
      </c>
    </row>
    <row r="124" ht="27.75" customHeight="1" spans="1:13">
      <c r="A124" s="163" t="s">
        <v>458</v>
      </c>
      <c r="B124" s="163" t="s">
        <v>478</v>
      </c>
      <c r="C124" s="163" t="s">
        <v>334</v>
      </c>
      <c r="D124" s="164" t="s">
        <v>479</v>
      </c>
      <c r="E124" s="148">
        <v>50000</v>
      </c>
      <c r="F124" s="148">
        <v>50000</v>
      </c>
      <c r="G124" s="148">
        <v>0</v>
      </c>
      <c r="H124" s="148">
        <v>0</v>
      </c>
      <c r="I124" s="148">
        <v>0</v>
      </c>
      <c r="J124" s="148">
        <v>0</v>
      </c>
      <c r="K124" s="147">
        <v>0</v>
      </c>
      <c r="L124" s="147">
        <v>0</v>
      </c>
      <c r="M124" s="147">
        <v>0</v>
      </c>
    </row>
    <row r="125" ht="27.75" customHeight="1" spans="1:13">
      <c r="A125" s="163" t="s">
        <v>480</v>
      </c>
      <c r="B125" s="163" t="s">
        <v>330</v>
      </c>
      <c r="C125" s="163" t="s">
        <v>332</v>
      </c>
      <c r="D125" s="164" t="s">
        <v>481</v>
      </c>
      <c r="E125" s="148">
        <v>25000</v>
      </c>
      <c r="F125" s="148">
        <v>25000</v>
      </c>
      <c r="G125" s="148">
        <v>0</v>
      </c>
      <c r="H125" s="148">
        <v>0</v>
      </c>
      <c r="I125" s="148">
        <v>0</v>
      </c>
      <c r="J125" s="148">
        <v>0</v>
      </c>
      <c r="K125" s="147">
        <v>0</v>
      </c>
      <c r="L125" s="147">
        <v>0</v>
      </c>
      <c r="M125" s="147">
        <v>0</v>
      </c>
    </row>
    <row r="126" ht="27.75" customHeight="1" spans="1:13">
      <c r="A126" s="163" t="s">
        <v>480</v>
      </c>
      <c r="B126" s="163" t="s">
        <v>343</v>
      </c>
      <c r="C126" s="163" t="s">
        <v>351</v>
      </c>
      <c r="D126" s="164" t="s">
        <v>482</v>
      </c>
      <c r="E126" s="148">
        <v>1000000</v>
      </c>
      <c r="F126" s="148">
        <v>1000000</v>
      </c>
      <c r="G126" s="148">
        <v>0</v>
      </c>
      <c r="H126" s="148">
        <v>0</v>
      </c>
      <c r="I126" s="148">
        <v>0</v>
      </c>
      <c r="J126" s="148">
        <v>0</v>
      </c>
      <c r="K126" s="147">
        <v>0</v>
      </c>
      <c r="L126" s="147">
        <v>0</v>
      </c>
      <c r="M126" s="147">
        <v>0</v>
      </c>
    </row>
    <row r="127" ht="27.75" customHeight="1" spans="1:13">
      <c r="A127" s="163" t="s">
        <v>483</v>
      </c>
      <c r="B127" s="163" t="s">
        <v>330</v>
      </c>
      <c r="C127" s="163" t="s">
        <v>332</v>
      </c>
      <c r="D127" s="164" t="s">
        <v>484</v>
      </c>
      <c r="E127" s="148">
        <v>3092000</v>
      </c>
      <c r="F127" s="148">
        <v>3092000</v>
      </c>
      <c r="G127" s="148">
        <v>0</v>
      </c>
      <c r="H127" s="148">
        <v>0</v>
      </c>
      <c r="I127" s="148">
        <v>0</v>
      </c>
      <c r="J127" s="148">
        <v>0</v>
      </c>
      <c r="K127" s="147">
        <v>0</v>
      </c>
      <c r="L127" s="147">
        <v>0</v>
      </c>
      <c r="M127" s="147">
        <v>0</v>
      </c>
    </row>
    <row r="128" ht="27.75" customHeight="1" spans="1:13">
      <c r="A128" s="163" t="s">
        <v>483</v>
      </c>
      <c r="B128" s="163" t="s">
        <v>330</v>
      </c>
      <c r="C128" s="163" t="s">
        <v>334</v>
      </c>
      <c r="D128" s="164" t="s">
        <v>485</v>
      </c>
      <c r="E128" s="148">
        <v>10049507</v>
      </c>
      <c r="F128" s="148">
        <v>10049507</v>
      </c>
      <c r="G128" s="148">
        <v>0</v>
      </c>
      <c r="H128" s="148">
        <v>0</v>
      </c>
      <c r="I128" s="148">
        <v>0</v>
      </c>
      <c r="J128" s="148">
        <v>0</v>
      </c>
      <c r="K128" s="147">
        <v>0</v>
      </c>
      <c r="L128" s="147">
        <v>0</v>
      </c>
      <c r="M128" s="147">
        <v>0</v>
      </c>
    </row>
    <row r="129" ht="27.75" customHeight="1" spans="1:13">
      <c r="A129" s="163" t="s">
        <v>483</v>
      </c>
      <c r="B129" s="163" t="s">
        <v>330</v>
      </c>
      <c r="C129" s="163" t="s">
        <v>351</v>
      </c>
      <c r="D129" s="164" t="s">
        <v>486</v>
      </c>
      <c r="E129" s="148">
        <v>2000000</v>
      </c>
      <c r="F129" s="148">
        <v>2000000</v>
      </c>
      <c r="G129" s="148">
        <v>0</v>
      </c>
      <c r="H129" s="148">
        <v>0</v>
      </c>
      <c r="I129" s="148">
        <v>0</v>
      </c>
      <c r="J129" s="148">
        <v>0</v>
      </c>
      <c r="K129" s="147">
        <v>0</v>
      </c>
      <c r="L129" s="147">
        <v>0</v>
      </c>
      <c r="M129" s="147">
        <v>0</v>
      </c>
    </row>
    <row r="130" ht="27.75" customHeight="1" spans="1:13">
      <c r="A130" s="163" t="s">
        <v>483</v>
      </c>
      <c r="B130" s="163" t="s">
        <v>343</v>
      </c>
      <c r="C130" s="163" t="s">
        <v>351</v>
      </c>
      <c r="D130" s="164" t="s">
        <v>487</v>
      </c>
      <c r="E130" s="148">
        <v>40000</v>
      </c>
      <c r="F130" s="148">
        <v>40000</v>
      </c>
      <c r="G130" s="148">
        <v>0</v>
      </c>
      <c r="H130" s="148">
        <v>0</v>
      </c>
      <c r="I130" s="148">
        <v>0</v>
      </c>
      <c r="J130" s="148">
        <v>0</v>
      </c>
      <c r="K130" s="147">
        <v>0</v>
      </c>
      <c r="L130" s="147">
        <v>0</v>
      </c>
      <c r="M130" s="147">
        <v>0</v>
      </c>
    </row>
    <row r="131" ht="27.75" customHeight="1" spans="1:13">
      <c r="A131" s="163" t="s">
        <v>483</v>
      </c>
      <c r="B131" s="163" t="s">
        <v>341</v>
      </c>
      <c r="C131" s="163" t="s">
        <v>330</v>
      </c>
      <c r="D131" s="164" t="s">
        <v>488</v>
      </c>
      <c r="E131" s="148">
        <v>18000000</v>
      </c>
      <c r="F131" s="148">
        <v>18000000</v>
      </c>
      <c r="G131" s="148">
        <v>0</v>
      </c>
      <c r="H131" s="148">
        <v>0</v>
      </c>
      <c r="I131" s="148">
        <v>0</v>
      </c>
      <c r="J131" s="148">
        <v>0</v>
      </c>
      <c r="K131" s="147">
        <v>0</v>
      </c>
      <c r="L131" s="147">
        <v>0</v>
      </c>
      <c r="M131" s="147">
        <v>0</v>
      </c>
    </row>
    <row r="132" ht="27.75" customHeight="1" spans="1:13">
      <c r="A132" s="163" t="s">
        <v>489</v>
      </c>
      <c r="B132" s="163" t="s">
        <v>330</v>
      </c>
      <c r="C132" s="163" t="s">
        <v>330</v>
      </c>
      <c r="D132" s="164" t="s">
        <v>490</v>
      </c>
      <c r="E132" s="148">
        <v>6514276</v>
      </c>
      <c r="F132" s="148">
        <v>6514276</v>
      </c>
      <c r="G132" s="148">
        <v>0</v>
      </c>
      <c r="H132" s="148">
        <v>0</v>
      </c>
      <c r="I132" s="148">
        <v>0</v>
      </c>
      <c r="J132" s="148">
        <v>0</v>
      </c>
      <c r="K132" s="147">
        <v>0</v>
      </c>
      <c r="L132" s="147">
        <v>0</v>
      </c>
      <c r="M132" s="147">
        <v>0</v>
      </c>
    </row>
    <row r="133" ht="27.75" customHeight="1" spans="1:13">
      <c r="A133" s="163" t="s">
        <v>489</v>
      </c>
      <c r="B133" s="163" t="s">
        <v>330</v>
      </c>
      <c r="C133" s="163" t="s">
        <v>332</v>
      </c>
      <c r="D133" s="164" t="s">
        <v>491</v>
      </c>
      <c r="E133" s="148">
        <v>854000</v>
      </c>
      <c r="F133" s="148">
        <v>854000</v>
      </c>
      <c r="G133" s="148">
        <v>0</v>
      </c>
      <c r="H133" s="148">
        <v>0</v>
      </c>
      <c r="I133" s="148">
        <v>0</v>
      </c>
      <c r="J133" s="148">
        <v>0</v>
      </c>
      <c r="K133" s="147">
        <v>0</v>
      </c>
      <c r="L133" s="147">
        <v>0</v>
      </c>
      <c r="M133" s="147">
        <v>0</v>
      </c>
    </row>
    <row r="134" ht="27.75" customHeight="1" spans="1:13">
      <c r="A134" s="163" t="s">
        <v>489</v>
      </c>
      <c r="B134" s="163" t="s">
        <v>330</v>
      </c>
      <c r="C134" s="163" t="s">
        <v>334</v>
      </c>
      <c r="D134" s="164" t="s">
        <v>492</v>
      </c>
      <c r="E134" s="148">
        <v>120000</v>
      </c>
      <c r="F134" s="148">
        <v>120000</v>
      </c>
      <c r="G134" s="148">
        <v>0</v>
      </c>
      <c r="H134" s="148">
        <v>0</v>
      </c>
      <c r="I134" s="148">
        <v>0</v>
      </c>
      <c r="J134" s="148">
        <v>0</v>
      </c>
      <c r="K134" s="147">
        <v>0</v>
      </c>
      <c r="L134" s="147">
        <v>0</v>
      </c>
      <c r="M134" s="147">
        <v>0</v>
      </c>
    </row>
    <row r="135" ht="27.75" customHeight="1" spans="1:13">
      <c r="A135" s="163" t="s">
        <v>489</v>
      </c>
      <c r="B135" s="163" t="s">
        <v>330</v>
      </c>
      <c r="C135" s="163" t="s">
        <v>438</v>
      </c>
      <c r="D135" s="164" t="s">
        <v>493</v>
      </c>
      <c r="E135" s="148">
        <v>15000</v>
      </c>
      <c r="F135" s="148">
        <v>15000</v>
      </c>
      <c r="G135" s="148">
        <v>0</v>
      </c>
      <c r="H135" s="148">
        <v>0</v>
      </c>
      <c r="I135" s="148">
        <v>0</v>
      </c>
      <c r="J135" s="148">
        <v>0</v>
      </c>
      <c r="K135" s="147">
        <v>0</v>
      </c>
      <c r="L135" s="147">
        <v>0</v>
      </c>
      <c r="M135" s="147">
        <v>0</v>
      </c>
    </row>
    <row r="136" ht="27.75" customHeight="1" spans="1:13">
      <c r="A136" s="163" t="s">
        <v>489</v>
      </c>
      <c r="B136" s="163" t="s">
        <v>330</v>
      </c>
      <c r="C136" s="163" t="s">
        <v>494</v>
      </c>
      <c r="D136" s="164" t="s">
        <v>495</v>
      </c>
      <c r="E136" s="148">
        <v>32000</v>
      </c>
      <c r="F136" s="148">
        <v>32000</v>
      </c>
      <c r="G136" s="148">
        <v>0</v>
      </c>
      <c r="H136" s="148">
        <v>0</v>
      </c>
      <c r="I136" s="148">
        <v>0</v>
      </c>
      <c r="J136" s="148">
        <v>0</v>
      </c>
      <c r="K136" s="147">
        <v>0</v>
      </c>
      <c r="L136" s="147">
        <v>0</v>
      </c>
      <c r="M136" s="147">
        <v>0</v>
      </c>
    </row>
    <row r="137" ht="27.75" customHeight="1" spans="1:13">
      <c r="A137" s="163" t="s">
        <v>489</v>
      </c>
      <c r="B137" s="163" t="s">
        <v>330</v>
      </c>
      <c r="C137" s="163" t="s">
        <v>351</v>
      </c>
      <c r="D137" s="164" t="s">
        <v>496</v>
      </c>
      <c r="E137" s="148">
        <v>5032000</v>
      </c>
      <c r="F137" s="148">
        <v>5032000</v>
      </c>
      <c r="G137" s="148">
        <v>0</v>
      </c>
      <c r="H137" s="148">
        <v>0</v>
      </c>
      <c r="I137" s="148">
        <v>0</v>
      </c>
      <c r="J137" s="148">
        <v>0</v>
      </c>
      <c r="K137" s="147">
        <v>0</v>
      </c>
      <c r="L137" s="147">
        <v>0</v>
      </c>
      <c r="M137" s="147">
        <v>0</v>
      </c>
    </row>
    <row r="138" ht="27.75" customHeight="1" spans="1:13">
      <c r="A138" s="163" t="s">
        <v>489</v>
      </c>
      <c r="B138" s="163" t="s">
        <v>332</v>
      </c>
      <c r="C138" s="163" t="s">
        <v>332</v>
      </c>
      <c r="D138" s="164" t="s">
        <v>497</v>
      </c>
      <c r="E138" s="148">
        <v>1200000</v>
      </c>
      <c r="F138" s="148">
        <v>1200000</v>
      </c>
      <c r="G138" s="148">
        <v>0</v>
      </c>
      <c r="H138" s="148">
        <v>0</v>
      </c>
      <c r="I138" s="148">
        <v>0</v>
      </c>
      <c r="J138" s="148">
        <v>0</v>
      </c>
      <c r="K138" s="147">
        <v>0</v>
      </c>
      <c r="L138" s="147">
        <v>0</v>
      </c>
      <c r="M138" s="147">
        <v>0</v>
      </c>
    </row>
    <row r="139" ht="27.75" customHeight="1" spans="1:13">
      <c r="A139" s="163" t="s">
        <v>489</v>
      </c>
      <c r="B139" s="163" t="s">
        <v>332</v>
      </c>
      <c r="C139" s="163" t="s">
        <v>398</v>
      </c>
      <c r="D139" s="164" t="s">
        <v>498</v>
      </c>
      <c r="E139" s="148">
        <v>24000</v>
      </c>
      <c r="F139" s="148">
        <v>24000</v>
      </c>
      <c r="G139" s="148">
        <v>0</v>
      </c>
      <c r="H139" s="148">
        <v>0</v>
      </c>
      <c r="I139" s="148">
        <v>0</v>
      </c>
      <c r="J139" s="148">
        <v>0</v>
      </c>
      <c r="K139" s="147">
        <v>0</v>
      </c>
      <c r="L139" s="147">
        <v>0</v>
      </c>
      <c r="M139" s="147">
        <v>0</v>
      </c>
    </row>
    <row r="140" ht="27.75" customHeight="1" spans="1:13">
      <c r="A140" s="163" t="s">
        <v>489</v>
      </c>
      <c r="B140" s="163" t="s">
        <v>343</v>
      </c>
      <c r="C140" s="163" t="s">
        <v>332</v>
      </c>
      <c r="D140" s="164" t="s">
        <v>499</v>
      </c>
      <c r="E140" s="148">
        <v>80000</v>
      </c>
      <c r="F140" s="148">
        <v>80000</v>
      </c>
      <c r="G140" s="148">
        <v>0</v>
      </c>
      <c r="H140" s="148">
        <v>0</v>
      </c>
      <c r="I140" s="148">
        <v>0</v>
      </c>
      <c r="J140" s="148">
        <v>0</v>
      </c>
      <c r="K140" s="147">
        <v>0</v>
      </c>
      <c r="L140" s="147">
        <v>0</v>
      </c>
      <c r="M140" s="147">
        <v>0</v>
      </c>
    </row>
    <row r="141" ht="27.75" customHeight="1" spans="1:13">
      <c r="A141" s="163" t="s">
        <v>489</v>
      </c>
      <c r="B141" s="163" t="s">
        <v>343</v>
      </c>
      <c r="C141" s="163" t="s">
        <v>417</v>
      </c>
      <c r="D141" s="164" t="s">
        <v>500</v>
      </c>
      <c r="E141" s="148">
        <v>154800</v>
      </c>
      <c r="F141" s="148">
        <v>0</v>
      </c>
      <c r="G141" s="148">
        <v>154800</v>
      </c>
      <c r="H141" s="148">
        <v>0</v>
      </c>
      <c r="I141" s="148">
        <v>0</v>
      </c>
      <c r="J141" s="148">
        <v>0</v>
      </c>
      <c r="K141" s="147">
        <v>0</v>
      </c>
      <c r="L141" s="147">
        <v>0</v>
      </c>
      <c r="M141" s="147">
        <v>0</v>
      </c>
    </row>
    <row r="142" ht="27.75" customHeight="1" spans="1:13">
      <c r="A142" s="163" t="s">
        <v>489</v>
      </c>
      <c r="B142" s="163" t="s">
        <v>343</v>
      </c>
      <c r="C142" s="163" t="s">
        <v>501</v>
      </c>
      <c r="D142" s="164" t="s">
        <v>502</v>
      </c>
      <c r="E142" s="148">
        <v>80000</v>
      </c>
      <c r="F142" s="148">
        <v>80000</v>
      </c>
      <c r="G142" s="148">
        <v>0</v>
      </c>
      <c r="H142" s="148">
        <v>0</v>
      </c>
      <c r="I142" s="148">
        <v>0</v>
      </c>
      <c r="J142" s="148">
        <v>0</v>
      </c>
      <c r="K142" s="147">
        <v>0</v>
      </c>
      <c r="L142" s="147">
        <v>0</v>
      </c>
      <c r="M142" s="147">
        <v>0</v>
      </c>
    </row>
    <row r="143" ht="27.75" customHeight="1" spans="1:13">
      <c r="A143" s="163" t="s">
        <v>489</v>
      </c>
      <c r="B143" s="163" t="s">
        <v>341</v>
      </c>
      <c r="C143" s="163" t="s">
        <v>330</v>
      </c>
      <c r="D143" s="164" t="s">
        <v>503</v>
      </c>
      <c r="E143" s="148">
        <v>871130</v>
      </c>
      <c r="F143" s="148">
        <v>871130</v>
      </c>
      <c r="G143" s="148">
        <v>0</v>
      </c>
      <c r="H143" s="148">
        <v>0</v>
      </c>
      <c r="I143" s="148">
        <v>0</v>
      </c>
      <c r="J143" s="148">
        <v>0</v>
      </c>
      <c r="K143" s="147">
        <v>0</v>
      </c>
      <c r="L143" s="147">
        <v>0</v>
      </c>
      <c r="M143" s="147">
        <v>0</v>
      </c>
    </row>
    <row r="144" ht="27.75" customHeight="1" spans="1:13">
      <c r="A144" s="163" t="s">
        <v>489</v>
      </c>
      <c r="B144" s="163" t="s">
        <v>341</v>
      </c>
      <c r="C144" s="163" t="s">
        <v>332</v>
      </c>
      <c r="D144" s="164" t="s">
        <v>504</v>
      </c>
      <c r="E144" s="148">
        <v>644000</v>
      </c>
      <c r="F144" s="148">
        <v>644000</v>
      </c>
      <c r="G144" s="148">
        <v>0</v>
      </c>
      <c r="H144" s="148">
        <v>0</v>
      </c>
      <c r="I144" s="148">
        <v>0</v>
      </c>
      <c r="J144" s="148">
        <v>0</v>
      </c>
      <c r="K144" s="147">
        <v>0</v>
      </c>
      <c r="L144" s="147">
        <v>0</v>
      </c>
      <c r="M144" s="147">
        <v>0</v>
      </c>
    </row>
    <row r="145" ht="27.75" customHeight="1" spans="1:13">
      <c r="A145" s="163" t="s">
        <v>489</v>
      </c>
      <c r="B145" s="163" t="s">
        <v>341</v>
      </c>
      <c r="C145" s="163" t="s">
        <v>351</v>
      </c>
      <c r="D145" s="164" t="s">
        <v>505</v>
      </c>
      <c r="E145" s="148">
        <v>6000000</v>
      </c>
      <c r="F145" s="148">
        <v>6000000</v>
      </c>
      <c r="G145" s="148">
        <v>0</v>
      </c>
      <c r="H145" s="148">
        <v>0</v>
      </c>
      <c r="I145" s="148">
        <v>0</v>
      </c>
      <c r="J145" s="148">
        <v>0</v>
      </c>
      <c r="K145" s="147">
        <v>0</v>
      </c>
      <c r="L145" s="147">
        <v>0</v>
      </c>
      <c r="M145" s="147">
        <v>0</v>
      </c>
    </row>
    <row r="146" ht="27.75" customHeight="1" spans="1:13">
      <c r="A146" s="163" t="s">
        <v>489</v>
      </c>
      <c r="B146" s="163" t="s">
        <v>360</v>
      </c>
      <c r="C146" s="163" t="s">
        <v>330</v>
      </c>
      <c r="D146" s="164" t="s">
        <v>506</v>
      </c>
      <c r="E146" s="148">
        <v>160000</v>
      </c>
      <c r="F146" s="148">
        <v>160000</v>
      </c>
      <c r="G146" s="148">
        <v>0</v>
      </c>
      <c r="H146" s="148">
        <v>0</v>
      </c>
      <c r="I146" s="148">
        <v>0</v>
      </c>
      <c r="J146" s="148">
        <v>0</v>
      </c>
      <c r="K146" s="147">
        <v>0</v>
      </c>
      <c r="L146" s="147">
        <v>0</v>
      </c>
      <c r="M146" s="147">
        <v>0</v>
      </c>
    </row>
    <row r="147" ht="27.75" customHeight="1" spans="1:13">
      <c r="A147" s="163" t="s">
        <v>489</v>
      </c>
      <c r="B147" s="163" t="s">
        <v>360</v>
      </c>
      <c r="C147" s="163" t="s">
        <v>351</v>
      </c>
      <c r="D147" s="164" t="s">
        <v>507</v>
      </c>
      <c r="E147" s="148">
        <v>550000</v>
      </c>
      <c r="F147" s="148">
        <v>550000</v>
      </c>
      <c r="G147" s="148">
        <v>0</v>
      </c>
      <c r="H147" s="148">
        <v>0</v>
      </c>
      <c r="I147" s="148">
        <v>0</v>
      </c>
      <c r="J147" s="148">
        <v>0</v>
      </c>
      <c r="K147" s="147">
        <v>0</v>
      </c>
      <c r="L147" s="147">
        <v>0</v>
      </c>
      <c r="M147" s="147">
        <v>0</v>
      </c>
    </row>
    <row r="148" ht="27.75" customHeight="1" spans="1:13">
      <c r="A148" s="163" t="s">
        <v>489</v>
      </c>
      <c r="B148" s="163" t="s">
        <v>357</v>
      </c>
      <c r="C148" s="163" t="s">
        <v>330</v>
      </c>
      <c r="D148" s="164" t="s">
        <v>508</v>
      </c>
      <c r="E148" s="148">
        <v>100000</v>
      </c>
      <c r="F148" s="148">
        <v>100000</v>
      </c>
      <c r="G148" s="148">
        <v>0</v>
      </c>
      <c r="H148" s="148">
        <v>0</v>
      </c>
      <c r="I148" s="148">
        <v>0</v>
      </c>
      <c r="J148" s="148">
        <v>0</v>
      </c>
      <c r="K148" s="147">
        <v>0</v>
      </c>
      <c r="L148" s="147">
        <v>0</v>
      </c>
      <c r="M148" s="147">
        <v>0</v>
      </c>
    </row>
    <row r="149" ht="27.75" customHeight="1" spans="1:13">
      <c r="A149" s="163" t="s">
        <v>489</v>
      </c>
      <c r="B149" s="163" t="s">
        <v>357</v>
      </c>
      <c r="C149" s="163" t="s">
        <v>334</v>
      </c>
      <c r="D149" s="164" t="s">
        <v>509</v>
      </c>
      <c r="E149" s="148">
        <v>260000</v>
      </c>
      <c r="F149" s="148">
        <v>260000</v>
      </c>
      <c r="G149" s="148">
        <v>0</v>
      </c>
      <c r="H149" s="148">
        <v>0</v>
      </c>
      <c r="I149" s="148">
        <v>0</v>
      </c>
      <c r="J149" s="148">
        <v>0</v>
      </c>
      <c r="K149" s="147">
        <v>0</v>
      </c>
      <c r="L149" s="147">
        <v>0</v>
      </c>
      <c r="M149" s="147">
        <v>0</v>
      </c>
    </row>
    <row r="150" ht="27.75" customHeight="1" spans="1:13">
      <c r="A150" s="163" t="s">
        <v>489</v>
      </c>
      <c r="B150" s="163" t="s">
        <v>357</v>
      </c>
      <c r="C150" s="163" t="s">
        <v>341</v>
      </c>
      <c r="D150" s="164" t="s">
        <v>510</v>
      </c>
      <c r="E150" s="148">
        <v>3000000</v>
      </c>
      <c r="F150" s="148">
        <v>3000000</v>
      </c>
      <c r="G150" s="148">
        <v>0</v>
      </c>
      <c r="H150" s="148">
        <v>0</v>
      </c>
      <c r="I150" s="148">
        <v>0</v>
      </c>
      <c r="J150" s="148">
        <v>0</v>
      </c>
      <c r="K150" s="147">
        <v>0</v>
      </c>
      <c r="L150" s="147">
        <v>0</v>
      </c>
      <c r="M150" s="147">
        <v>0</v>
      </c>
    </row>
    <row r="151" ht="27.75" customHeight="1" spans="1:13">
      <c r="A151" s="163" t="s">
        <v>489</v>
      </c>
      <c r="B151" s="163" t="s">
        <v>357</v>
      </c>
      <c r="C151" s="163" t="s">
        <v>360</v>
      </c>
      <c r="D151" s="164" t="s">
        <v>511</v>
      </c>
      <c r="E151" s="148">
        <v>183600</v>
      </c>
      <c r="F151" s="148">
        <v>183600</v>
      </c>
      <c r="G151" s="148">
        <v>0</v>
      </c>
      <c r="H151" s="148">
        <v>0</v>
      </c>
      <c r="I151" s="148">
        <v>0</v>
      </c>
      <c r="J151" s="148">
        <v>0</v>
      </c>
      <c r="K151" s="147">
        <v>0</v>
      </c>
      <c r="L151" s="147">
        <v>0</v>
      </c>
      <c r="M151" s="147">
        <v>0</v>
      </c>
    </row>
    <row r="152" ht="27.75" customHeight="1" spans="1:13">
      <c r="A152" s="163" t="s">
        <v>489</v>
      </c>
      <c r="B152" s="163" t="s">
        <v>357</v>
      </c>
      <c r="C152" s="163" t="s">
        <v>351</v>
      </c>
      <c r="D152" s="164" t="s">
        <v>512</v>
      </c>
      <c r="E152" s="148">
        <v>2000000</v>
      </c>
      <c r="F152" s="148">
        <v>2000000</v>
      </c>
      <c r="G152" s="148">
        <v>0</v>
      </c>
      <c r="H152" s="148">
        <v>0</v>
      </c>
      <c r="I152" s="148">
        <v>0</v>
      </c>
      <c r="J152" s="148">
        <v>0</v>
      </c>
      <c r="K152" s="147">
        <v>0</v>
      </c>
      <c r="L152" s="147">
        <v>0</v>
      </c>
      <c r="M152" s="147">
        <v>0</v>
      </c>
    </row>
    <row r="153" ht="27.75" customHeight="1" spans="1:13">
      <c r="A153" s="163" t="s">
        <v>513</v>
      </c>
      <c r="B153" s="163" t="s">
        <v>330</v>
      </c>
      <c r="C153" s="163" t="s">
        <v>330</v>
      </c>
      <c r="D153" s="164" t="s">
        <v>514</v>
      </c>
      <c r="E153" s="148">
        <v>963172</v>
      </c>
      <c r="F153" s="148">
        <v>963172</v>
      </c>
      <c r="G153" s="148">
        <v>0</v>
      </c>
      <c r="H153" s="148">
        <v>0</v>
      </c>
      <c r="I153" s="148">
        <v>0</v>
      </c>
      <c r="J153" s="148">
        <v>0</v>
      </c>
      <c r="K153" s="147">
        <v>0</v>
      </c>
      <c r="L153" s="147">
        <v>0</v>
      </c>
      <c r="M153" s="147">
        <v>0</v>
      </c>
    </row>
    <row r="154" ht="27.75" customHeight="1" spans="1:13">
      <c r="A154" s="163" t="s">
        <v>513</v>
      </c>
      <c r="B154" s="163" t="s">
        <v>330</v>
      </c>
      <c r="C154" s="163" t="s">
        <v>332</v>
      </c>
      <c r="D154" s="164" t="s">
        <v>515</v>
      </c>
      <c r="E154" s="148">
        <v>216357</v>
      </c>
      <c r="F154" s="148">
        <v>209357</v>
      </c>
      <c r="G154" s="148">
        <v>7000</v>
      </c>
      <c r="H154" s="148">
        <v>0</v>
      </c>
      <c r="I154" s="148">
        <v>0</v>
      </c>
      <c r="J154" s="148">
        <v>0</v>
      </c>
      <c r="K154" s="147">
        <v>0</v>
      </c>
      <c r="L154" s="147">
        <v>0</v>
      </c>
      <c r="M154" s="147">
        <v>0</v>
      </c>
    </row>
    <row r="155" ht="27.75" customHeight="1" spans="1:13">
      <c r="A155" s="163" t="s">
        <v>513</v>
      </c>
      <c r="B155" s="163" t="s">
        <v>330</v>
      </c>
      <c r="C155" s="163" t="s">
        <v>334</v>
      </c>
      <c r="D155" s="164" t="s">
        <v>516</v>
      </c>
      <c r="E155" s="148">
        <v>181400</v>
      </c>
      <c r="F155" s="148">
        <v>181400</v>
      </c>
      <c r="G155" s="148">
        <v>0</v>
      </c>
      <c r="H155" s="148">
        <v>0</v>
      </c>
      <c r="I155" s="148">
        <v>0</v>
      </c>
      <c r="J155" s="148">
        <v>0</v>
      </c>
      <c r="K155" s="147">
        <v>0</v>
      </c>
      <c r="L155" s="147">
        <v>0</v>
      </c>
      <c r="M155" s="147">
        <v>0</v>
      </c>
    </row>
    <row r="156" ht="27.75" customHeight="1" spans="1:13">
      <c r="A156" s="163" t="s">
        <v>513</v>
      </c>
      <c r="B156" s="163" t="s">
        <v>330</v>
      </c>
      <c r="C156" s="163" t="s">
        <v>454</v>
      </c>
      <c r="D156" s="164" t="s">
        <v>517</v>
      </c>
      <c r="E156" s="148">
        <v>80000</v>
      </c>
      <c r="F156" s="148">
        <v>80000</v>
      </c>
      <c r="G156" s="148">
        <v>0</v>
      </c>
      <c r="H156" s="148">
        <v>0</v>
      </c>
      <c r="I156" s="148">
        <v>0</v>
      </c>
      <c r="J156" s="148">
        <v>0</v>
      </c>
      <c r="K156" s="147">
        <v>0</v>
      </c>
      <c r="L156" s="147">
        <v>0</v>
      </c>
      <c r="M156" s="147">
        <v>0</v>
      </c>
    </row>
    <row r="157" ht="27.75" customHeight="1" spans="1:13">
      <c r="A157" s="163" t="s">
        <v>513</v>
      </c>
      <c r="B157" s="163" t="s">
        <v>330</v>
      </c>
      <c r="C157" s="163" t="s">
        <v>351</v>
      </c>
      <c r="D157" s="164" t="s">
        <v>518</v>
      </c>
      <c r="E157" s="148">
        <v>2000000</v>
      </c>
      <c r="F157" s="148">
        <v>2000000</v>
      </c>
      <c r="G157" s="148">
        <v>0</v>
      </c>
      <c r="H157" s="148">
        <v>0</v>
      </c>
      <c r="I157" s="148">
        <v>0</v>
      </c>
      <c r="J157" s="148">
        <v>0</v>
      </c>
      <c r="K157" s="147">
        <v>0</v>
      </c>
      <c r="L157" s="147">
        <v>0</v>
      </c>
      <c r="M157" s="147">
        <v>0</v>
      </c>
    </row>
    <row r="158" ht="27.75" customHeight="1" spans="1:13">
      <c r="A158" s="163" t="s">
        <v>519</v>
      </c>
      <c r="B158" s="163" t="s">
        <v>341</v>
      </c>
      <c r="C158" s="163" t="s">
        <v>330</v>
      </c>
      <c r="D158" s="164" t="s">
        <v>520</v>
      </c>
      <c r="E158" s="148">
        <v>659974</v>
      </c>
      <c r="F158" s="148">
        <v>659974</v>
      </c>
      <c r="G158" s="148">
        <v>0</v>
      </c>
      <c r="H158" s="148">
        <v>0</v>
      </c>
      <c r="I158" s="148">
        <v>0</v>
      </c>
      <c r="J158" s="148">
        <v>0</v>
      </c>
      <c r="K158" s="147">
        <v>0</v>
      </c>
      <c r="L158" s="147">
        <v>0</v>
      </c>
      <c r="M158" s="147">
        <v>0</v>
      </c>
    </row>
    <row r="159" ht="27.75" customHeight="1" spans="1:13">
      <c r="A159" s="163" t="s">
        <v>519</v>
      </c>
      <c r="B159" s="163" t="s">
        <v>341</v>
      </c>
      <c r="C159" s="163" t="s">
        <v>332</v>
      </c>
      <c r="D159" s="164" t="s">
        <v>521</v>
      </c>
      <c r="E159" s="148">
        <v>470000</v>
      </c>
      <c r="F159" s="148">
        <v>470000</v>
      </c>
      <c r="G159" s="148">
        <v>0</v>
      </c>
      <c r="H159" s="148">
        <v>0</v>
      </c>
      <c r="I159" s="148">
        <v>0</v>
      </c>
      <c r="J159" s="148">
        <v>0</v>
      </c>
      <c r="K159" s="147">
        <v>0</v>
      </c>
      <c r="L159" s="147">
        <v>0</v>
      </c>
      <c r="M159" s="147">
        <v>0</v>
      </c>
    </row>
    <row r="160" ht="27.75" customHeight="1" spans="1:13">
      <c r="A160" s="163" t="s">
        <v>522</v>
      </c>
      <c r="B160" s="163" t="s">
        <v>332</v>
      </c>
      <c r="C160" s="163" t="s">
        <v>330</v>
      </c>
      <c r="D160" s="164" t="s">
        <v>523</v>
      </c>
      <c r="E160" s="148">
        <v>10957744</v>
      </c>
      <c r="F160" s="148">
        <v>10957744</v>
      </c>
      <c r="G160" s="148">
        <v>0</v>
      </c>
      <c r="H160" s="148">
        <v>0</v>
      </c>
      <c r="I160" s="148">
        <v>0</v>
      </c>
      <c r="J160" s="148">
        <v>0</v>
      </c>
      <c r="K160" s="147">
        <v>0</v>
      </c>
      <c r="L160" s="147">
        <v>0</v>
      </c>
      <c r="M160" s="147">
        <v>0</v>
      </c>
    </row>
    <row r="161" ht="27.75" customHeight="1" spans="1:13">
      <c r="A161" s="163" t="s">
        <v>524</v>
      </c>
      <c r="B161" s="163" t="s">
        <v>330</v>
      </c>
      <c r="C161" s="163" t="s">
        <v>330</v>
      </c>
      <c r="D161" s="164" t="s">
        <v>525</v>
      </c>
      <c r="E161" s="148">
        <v>1561143</v>
      </c>
      <c r="F161" s="148">
        <v>1561143</v>
      </c>
      <c r="G161" s="148">
        <v>0</v>
      </c>
      <c r="H161" s="148">
        <v>0</v>
      </c>
      <c r="I161" s="148">
        <v>0</v>
      </c>
      <c r="J161" s="148">
        <v>0</v>
      </c>
      <c r="K161" s="147">
        <v>0</v>
      </c>
      <c r="L161" s="147">
        <v>0</v>
      </c>
      <c r="M161" s="147">
        <v>0</v>
      </c>
    </row>
    <row r="162" ht="27.75" customHeight="1" spans="1:13">
      <c r="A162" s="163" t="s">
        <v>524</v>
      </c>
      <c r="B162" s="163" t="s">
        <v>330</v>
      </c>
      <c r="C162" s="163" t="s">
        <v>332</v>
      </c>
      <c r="D162" s="164" t="s">
        <v>526</v>
      </c>
      <c r="E162" s="148">
        <v>104000</v>
      </c>
      <c r="F162" s="148">
        <v>104000</v>
      </c>
      <c r="G162" s="148">
        <v>0</v>
      </c>
      <c r="H162" s="148">
        <v>0</v>
      </c>
      <c r="I162" s="148">
        <v>0</v>
      </c>
      <c r="J162" s="148">
        <v>0</v>
      </c>
      <c r="K162" s="147">
        <v>0</v>
      </c>
      <c r="L162" s="147">
        <v>0</v>
      </c>
      <c r="M162" s="147">
        <v>0</v>
      </c>
    </row>
    <row r="163" ht="27.75" customHeight="1" spans="1:13">
      <c r="A163" s="163" t="s">
        <v>524</v>
      </c>
      <c r="B163" s="163" t="s">
        <v>334</v>
      </c>
      <c r="C163" s="163" t="s">
        <v>351</v>
      </c>
      <c r="D163" s="164" t="s">
        <v>527</v>
      </c>
      <c r="E163" s="148">
        <v>190000</v>
      </c>
      <c r="F163" s="148">
        <v>190000</v>
      </c>
      <c r="G163" s="148">
        <v>0</v>
      </c>
      <c r="H163" s="148">
        <v>0</v>
      </c>
      <c r="I163" s="148">
        <v>0</v>
      </c>
      <c r="J163" s="148">
        <v>0</v>
      </c>
      <c r="K163" s="147">
        <v>0</v>
      </c>
      <c r="L163" s="147">
        <v>0</v>
      </c>
      <c r="M163" s="147">
        <v>0</v>
      </c>
    </row>
    <row r="164" ht="27.75" customHeight="1" spans="1:13">
      <c r="A164" s="163" t="s">
        <v>528</v>
      </c>
      <c r="B164" s="163" t="s">
        <v>330</v>
      </c>
      <c r="C164" s="163" t="s">
        <v>332</v>
      </c>
      <c r="D164" s="164" t="s">
        <v>403</v>
      </c>
      <c r="E164" s="148">
        <v>50000</v>
      </c>
      <c r="F164" s="148">
        <v>50000</v>
      </c>
      <c r="G164" s="148">
        <v>0</v>
      </c>
      <c r="H164" s="148">
        <v>0</v>
      </c>
      <c r="I164" s="148">
        <v>0</v>
      </c>
      <c r="J164" s="148">
        <v>0</v>
      </c>
      <c r="K164" s="147">
        <v>0</v>
      </c>
      <c r="L164" s="147">
        <v>0</v>
      </c>
      <c r="M164" s="147">
        <v>0</v>
      </c>
    </row>
    <row r="165" ht="27.75" customHeight="1" spans="1:13">
      <c r="A165" s="163" t="s">
        <v>528</v>
      </c>
      <c r="B165" s="163" t="s">
        <v>330</v>
      </c>
      <c r="C165" s="163" t="s">
        <v>360</v>
      </c>
      <c r="D165" s="164" t="s">
        <v>529</v>
      </c>
      <c r="E165" s="148">
        <v>1069442</v>
      </c>
      <c r="F165" s="148">
        <v>979442</v>
      </c>
      <c r="G165" s="148">
        <v>90000</v>
      </c>
      <c r="H165" s="148">
        <v>0</v>
      </c>
      <c r="I165" s="148">
        <v>0</v>
      </c>
      <c r="J165" s="148">
        <v>0</v>
      </c>
      <c r="K165" s="147">
        <v>0</v>
      </c>
      <c r="L165" s="147">
        <v>0</v>
      </c>
      <c r="M165" s="147">
        <v>0</v>
      </c>
    </row>
    <row r="166" ht="27.75" customHeight="1" spans="1:13">
      <c r="A166" s="163" t="s">
        <v>528</v>
      </c>
      <c r="B166" s="163" t="s">
        <v>332</v>
      </c>
      <c r="C166" s="163" t="s">
        <v>332</v>
      </c>
      <c r="D166" s="164" t="s">
        <v>403</v>
      </c>
      <c r="E166" s="148">
        <v>1850000</v>
      </c>
      <c r="F166" s="148">
        <v>1850000</v>
      </c>
      <c r="G166" s="148">
        <v>0</v>
      </c>
      <c r="H166" s="148">
        <v>0</v>
      </c>
      <c r="I166" s="148">
        <v>0</v>
      </c>
      <c r="J166" s="148">
        <v>0</v>
      </c>
      <c r="K166" s="147">
        <v>0</v>
      </c>
      <c r="L166" s="147">
        <v>0</v>
      </c>
      <c r="M166" s="147">
        <v>0</v>
      </c>
    </row>
    <row r="167" ht="27.75" customHeight="1" spans="1:13">
      <c r="A167" s="163" t="s">
        <v>530</v>
      </c>
      <c r="B167" s="163"/>
      <c r="C167" s="163"/>
      <c r="D167" s="164" t="s">
        <v>531</v>
      </c>
      <c r="E167" s="148">
        <v>11900000</v>
      </c>
      <c r="F167" s="148">
        <v>11900000</v>
      </c>
      <c r="G167" s="148">
        <v>0</v>
      </c>
      <c r="H167" s="148">
        <v>0</v>
      </c>
      <c r="I167" s="148">
        <v>0</v>
      </c>
      <c r="J167" s="148">
        <v>0</v>
      </c>
      <c r="K167" s="147">
        <v>0</v>
      </c>
      <c r="L167" s="147">
        <v>0</v>
      </c>
      <c r="M167" s="147">
        <v>0</v>
      </c>
    </row>
    <row r="168" ht="27.75" customHeight="1" spans="1:13">
      <c r="A168" s="163" t="s">
        <v>532</v>
      </c>
      <c r="B168" s="163" t="s">
        <v>351</v>
      </c>
      <c r="C168" s="163" t="s">
        <v>330</v>
      </c>
      <c r="D168" s="164" t="s">
        <v>533</v>
      </c>
      <c r="E168" s="148">
        <v>24277800</v>
      </c>
      <c r="F168" s="148">
        <v>24277800</v>
      </c>
      <c r="G168" s="148">
        <v>0</v>
      </c>
      <c r="H168" s="148">
        <v>0</v>
      </c>
      <c r="I168" s="148">
        <v>0</v>
      </c>
      <c r="J168" s="148">
        <v>0</v>
      </c>
      <c r="K168" s="147">
        <v>0</v>
      </c>
      <c r="L168" s="147">
        <v>0</v>
      </c>
      <c r="M168" s="147">
        <v>0</v>
      </c>
    </row>
    <row r="169" ht="27.75" customHeight="1" spans="1:13">
      <c r="A169" s="163" t="s">
        <v>534</v>
      </c>
      <c r="B169" s="163" t="s">
        <v>343</v>
      </c>
      <c r="C169" s="163" t="s">
        <v>351</v>
      </c>
      <c r="D169" s="164" t="s">
        <v>535</v>
      </c>
      <c r="E169" s="148">
        <v>10380000</v>
      </c>
      <c r="F169" s="148">
        <v>10380000</v>
      </c>
      <c r="G169" s="148">
        <v>0</v>
      </c>
      <c r="H169" s="148">
        <v>0</v>
      </c>
      <c r="I169" s="148">
        <v>0</v>
      </c>
      <c r="J169" s="148">
        <v>0</v>
      </c>
      <c r="K169" s="147">
        <v>0</v>
      </c>
      <c r="L169" s="147">
        <v>0</v>
      </c>
      <c r="M169" s="147">
        <v>0</v>
      </c>
    </row>
  </sheetData>
  <sheetProtection formatCells="0" formatColumns="0" formatRows="0"/>
  <mergeCells count="14"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88888888888889" bottom="0.58888888888888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A2" sqref="A2:B2"/>
    </sheetView>
  </sheetViews>
  <sheetFormatPr defaultColWidth="9.33333333333333" defaultRowHeight="11.25" outlineLevelCol="1"/>
  <cols>
    <col min="1" max="1" width="54.3333333333333" customWidth="1"/>
    <col min="2" max="2" width="32.3333333333333" customWidth="1"/>
  </cols>
  <sheetData>
    <row r="1" ht="13.5" spans="1:2">
      <c r="A1" s="22"/>
      <c r="B1" s="22"/>
    </row>
    <row r="2" ht="23.25" spans="1:2">
      <c r="A2" s="14" t="s">
        <v>1289</v>
      </c>
      <c r="B2" s="14"/>
    </row>
    <row r="3" ht="14.25" spans="1:2">
      <c r="A3" s="23"/>
      <c r="B3" s="23"/>
    </row>
    <row r="4" ht="31" customHeight="1" spans="1:2">
      <c r="A4" s="16" t="s">
        <v>1243</v>
      </c>
      <c r="B4" s="16" t="s">
        <v>1244</v>
      </c>
    </row>
    <row r="5" ht="31" customHeight="1" spans="1:2">
      <c r="A5" s="17" t="s">
        <v>1290</v>
      </c>
      <c r="B5" s="18"/>
    </row>
    <row r="6" ht="31" customHeight="1" spans="1:2">
      <c r="A6" s="17" t="s">
        <v>1291</v>
      </c>
      <c r="B6" s="18"/>
    </row>
    <row r="7" ht="31" customHeight="1" spans="1:2">
      <c r="A7" s="17" t="s">
        <v>1292</v>
      </c>
      <c r="B7" s="18">
        <v>582</v>
      </c>
    </row>
    <row r="8" ht="31" customHeight="1" spans="1:2">
      <c r="A8" s="17" t="s">
        <v>1293</v>
      </c>
      <c r="B8" s="18"/>
    </row>
    <row r="9" ht="31" customHeight="1" spans="1:2">
      <c r="A9" s="17" t="s">
        <v>1294</v>
      </c>
      <c r="B9" s="18"/>
    </row>
    <row r="10" ht="31" customHeight="1" spans="1:2">
      <c r="A10" s="17" t="s">
        <v>1295</v>
      </c>
      <c r="B10" s="18"/>
    </row>
    <row r="11" ht="31" customHeight="1" spans="1:2">
      <c r="A11" s="17" t="s">
        <v>1296</v>
      </c>
      <c r="B11" s="18"/>
    </row>
    <row r="12" ht="31" customHeight="1" spans="1:2">
      <c r="A12" s="17" t="s">
        <v>1297</v>
      </c>
      <c r="B12" s="18"/>
    </row>
    <row r="13" ht="31" customHeight="1" spans="1:2">
      <c r="A13" s="17" t="s">
        <v>1298</v>
      </c>
      <c r="B13" s="18"/>
    </row>
    <row r="14" ht="31" customHeight="1" spans="1:2">
      <c r="A14" s="17" t="s">
        <v>1299</v>
      </c>
      <c r="B14" s="18"/>
    </row>
    <row r="15" ht="31" customHeight="1" spans="1:2">
      <c r="A15" s="17" t="s">
        <v>1300</v>
      </c>
      <c r="B15" s="18"/>
    </row>
    <row r="16" ht="31" customHeight="1" spans="1:2">
      <c r="A16" s="17" t="s">
        <v>1301</v>
      </c>
      <c r="B16" s="18"/>
    </row>
    <row r="17" ht="31" customHeight="1" spans="1:2">
      <c r="A17" s="17" t="s">
        <v>1302</v>
      </c>
      <c r="B17" s="18">
        <v>601</v>
      </c>
    </row>
    <row r="18" ht="31" customHeight="1" spans="1:2">
      <c r="A18" s="20" t="s">
        <v>1303</v>
      </c>
      <c r="B18" s="21">
        <f>B7+B16+B17</f>
        <v>1183</v>
      </c>
    </row>
  </sheetData>
  <mergeCells count="1">
    <mergeCell ref="A2:B2"/>
  </mergeCells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topLeftCell="A3" workbookViewId="0">
      <selection activeCell="A1" sqref="A1:B1"/>
    </sheetView>
  </sheetViews>
  <sheetFormatPr defaultColWidth="9.33333333333333" defaultRowHeight="11.25" outlineLevelCol="1"/>
  <cols>
    <col min="1" max="1" width="84.1666666666667" customWidth="1"/>
    <col min="2" max="2" width="32.5" customWidth="1"/>
  </cols>
  <sheetData>
    <row r="1" ht="23.25" spans="1:2">
      <c r="A1" s="14" t="s">
        <v>1304</v>
      </c>
      <c r="B1" s="14"/>
    </row>
    <row r="2" ht="15" spans="1:2">
      <c r="A2" s="15"/>
      <c r="B2" s="15"/>
    </row>
    <row r="3" ht="19" customHeight="1" spans="1:2">
      <c r="A3" s="16" t="s">
        <v>1243</v>
      </c>
      <c r="B3" s="16" t="s">
        <v>1244</v>
      </c>
    </row>
    <row r="4" ht="19" customHeight="1" spans="1:2">
      <c r="A4" s="17" t="s">
        <v>1305</v>
      </c>
      <c r="B4" s="18">
        <v>1183</v>
      </c>
    </row>
    <row r="5" ht="19" customHeight="1" spans="1:2">
      <c r="A5" s="17" t="s">
        <v>1306</v>
      </c>
      <c r="B5" s="18">
        <v>461</v>
      </c>
    </row>
    <row r="6" ht="19" customHeight="1" spans="1:2">
      <c r="A6" s="17" t="s">
        <v>1307</v>
      </c>
      <c r="B6" s="18"/>
    </row>
    <row r="7" ht="19" customHeight="1" spans="1:2">
      <c r="A7" s="17" t="s">
        <v>1308</v>
      </c>
      <c r="B7" s="18"/>
    </row>
    <row r="8" ht="19" customHeight="1" spans="1:2">
      <c r="A8" s="17" t="s">
        <v>1309</v>
      </c>
      <c r="B8" s="18"/>
    </row>
    <row r="9" ht="19" customHeight="1" spans="1:2">
      <c r="A9" s="17" t="s">
        <v>1310</v>
      </c>
      <c r="B9" s="18"/>
    </row>
    <row r="10" ht="19" customHeight="1" spans="1:2">
      <c r="A10" s="17" t="s">
        <v>1311</v>
      </c>
      <c r="B10" s="18"/>
    </row>
    <row r="11" ht="19" customHeight="1" spans="1:2">
      <c r="A11" s="17" t="s">
        <v>1309</v>
      </c>
      <c r="B11" s="18"/>
    </row>
    <row r="12" ht="19" customHeight="1" spans="1:2">
      <c r="A12" s="17" t="s">
        <v>1312</v>
      </c>
      <c r="B12" s="18">
        <v>86</v>
      </c>
    </row>
    <row r="13" ht="19" customHeight="1" spans="1:2">
      <c r="A13" s="17" t="s">
        <v>1313</v>
      </c>
      <c r="B13" s="18"/>
    </row>
    <row r="14" ht="19" customHeight="1" spans="1:2">
      <c r="A14" s="17" t="s">
        <v>1314</v>
      </c>
      <c r="B14" s="18"/>
    </row>
    <row r="15" ht="19" customHeight="1" spans="1:2">
      <c r="A15" s="17" t="s">
        <v>1315</v>
      </c>
      <c r="B15" s="18"/>
    </row>
    <row r="16" ht="19" customHeight="1" spans="1:2">
      <c r="A16" s="17" t="s">
        <v>1316</v>
      </c>
      <c r="B16" s="18">
        <v>73</v>
      </c>
    </row>
    <row r="17" ht="19" customHeight="1" spans="1:2">
      <c r="A17" s="17" t="s">
        <v>1317</v>
      </c>
      <c r="B17" s="18"/>
    </row>
    <row r="18" ht="19" customHeight="1" spans="1:2">
      <c r="A18" s="17" t="s">
        <v>1318</v>
      </c>
      <c r="B18" s="18"/>
    </row>
    <row r="19" ht="19" customHeight="1" spans="1:2">
      <c r="A19" s="17" t="s">
        <v>1319</v>
      </c>
      <c r="B19" s="18"/>
    </row>
    <row r="20" ht="19" customHeight="1" spans="1:2">
      <c r="A20" s="17" t="s">
        <v>1320</v>
      </c>
      <c r="B20" s="18">
        <v>563</v>
      </c>
    </row>
    <row r="21" ht="19" customHeight="1" spans="1:2">
      <c r="A21" s="17" t="s">
        <v>1321</v>
      </c>
      <c r="B21" s="18"/>
    </row>
    <row r="22" ht="19" customHeight="1" spans="1:2">
      <c r="A22" s="19" t="s">
        <v>1322</v>
      </c>
      <c r="B22" s="18"/>
    </row>
    <row r="23" ht="19" customHeight="1" spans="1:2">
      <c r="A23" s="19" t="s">
        <v>1323</v>
      </c>
      <c r="B23" s="18"/>
    </row>
    <row r="24" ht="19" customHeight="1" spans="1:2">
      <c r="A24" s="19" t="s">
        <v>1324</v>
      </c>
      <c r="B24" s="18"/>
    </row>
    <row r="25" ht="19" customHeight="1" spans="1:2">
      <c r="A25" s="19" t="s">
        <v>1325</v>
      </c>
      <c r="B25" s="18"/>
    </row>
    <row r="26" ht="19" customHeight="1" spans="1:2">
      <c r="A26" s="17" t="s">
        <v>1326</v>
      </c>
      <c r="B26" s="18"/>
    </row>
    <row r="27" ht="19" customHeight="1" spans="1:2">
      <c r="A27" s="17" t="s">
        <v>1327</v>
      </c>
      <c r="B27" s="18"/>
    </row>
    <row r="28" ht="19" customHeight="1" spans="1:2">
      <c r="A28" s="17" t="s">
        <v>1328</v>
      </c>
      <c r="B28" s="18"/>
    </row>
    <row r="29" ht="19" customHeight="1" spans="1:2">
      <c r="A29" s="17" t="s">
        <v>1329</v>
      </c>
      <c r="B29" s="18"/>
    </row>
    <row r="30" ht="19" customHeight="1" spans="1:2">
      <c r="A30" s="20" t="s">
        <v>1330</v>
      </c>
      <c r="B30" s="21">
        <f>B29+B28+B4</f>
        <v>1183</v>
      </c>
    </row>
    <row r="31" ht="19" customHeight="1"/>
  </sheetData>
  <mergeCells count="1">
    <mergeCell ref="A1:B1"/>
  </mergeCells>
  <pageMargins left="0.75" right="0.75" top="1" bottom="1" header="0.5" footer="0.5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5"/>
  <sheetViews>
    <sheetView workbookViewId="0">
      <selection activeCell="A2" sqref="A2:C2"/>
    </sheetView>
  </sheetViews>
  <sheetFormatPr defaultColWidth="9.33333333333333" defaultRowHeight="11.25" outlineLevelRow="4" outlineLevelCol="2"/>
  <cols>
    <col min="1" max="1" width="36" customWidth="1"/>
    <col min="2" max="2" width="37.1666666666667" customWidth="1"/>
    <col min="3" max="3" width="36.3333333333333" customWidth="1"/>
  </cols>
  <sheetData>
    <row r="2" ht="22.5" spans="1:3">
      <c r="A2" s="8" t="s">
        <v>1331</v>
      </c>
      <c r="B2" s="9"/>
      <c r="C2" s="9"/>
    </row>
    <row r="3" ht="14.25" spans="1:3">
      <c r="A3" s="3"/>
      <c r="B3" s="3"/>
      <c r="C3" s="10" t="s">
        <v>1196</v>
      </c>
    </row>
    <row r="4" ht="30" customHeight="1" spans="1:3">
      <c r="A4" s="11" t="s">
        <v>1332</v>
      </c>
      <c r="B4" s="11" t="s">
        <v>1333</v>
      </c>
      <c r="C4" s="11" t="s">
        <v>1334</v>
      </c>
    </row>
    <row r="5" ht="30" customHeight="1" spans="1:3">
      <c r="A5" s="12" t="s">
        <v>1335</v>
      </c>
      <c r="B5" s="13">
        <v>11045</v>
      </c>
      <c r="C5" s="13">
        <v>11045</v>
      </c>
    </row>
  </sheetData>
  <mergeCells count="1">
    <mergeCell ref="A2:C2"/>
  </mergeCells>
  <pageMargins left="0.75" right="0.75" top="1" bottom="1" header="0.5" footer="0.5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5"/>
  <sheetViews>
    <sheetView workbookViewId="0">
      <selection activeCell="D44" sqref="D44"/>
    </sheetView>
  </sheetViews>
  <sheetFormatPr defaultColWidth="9.33333333333333" defaultRowHeight="11.25" outlineLevelRow="4" outlineLevelCol="2"/>
  <cols>
    <col min="1" max="3" width="38" customWidth="1"/>
  </cols>
  <sheetData>
    <row r="2" ht="22.5" spans="1:3">
      <c r="A2" s="1" t="s">
        <v>1336</v>
      </c>
      <c r="B2" s="2"/>
      <c r="C2" s="2"/>
    </row>
    <row r="3" ht="14.25" spans="1:3">
      <c r="A3" s="3"/>
      <c r="B3" s="3"/>
      <c r="C3" s="4" t="s">
        <v>1196</v>
      </c>
    </row>
    <row r="4" ht="27" customHeight="1" spans="1:3">
      <c r="A4" s="5" t="s">
        <v>1332</v>
      </c>
      <c r="B4" s="5" t="s">
        <v>1333</v>
      </c>
      <c r="C4" s="5" t="s">
        <v>1334</v>
      </c>
    </row>
    <row r="5" ht="27" customHeight="1" spans="1:3">
      <c r="A5" s="6" t="s">
        <v>1335</v>
      </c>
      <c r="B5" s="7">
        <v>1000</v>
      </c>
      <c r="C5" s="7">
        <v>1000</v>
      </c>
    </row>
  </sheetData>
  <mergeCells count="1">
    <mergeCell ref="A2:C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9"/>
  <sheetViews>
    <sheetView showGridLines="0" showZeros="0" topLeftCell="A157" workbookViewId="0">
      <selection activeCell="G1" sqref="G$1:G$1048576"/>
    </sheetView>
  </sheetViews>
  <sheetFormatPr defaultColWidth="9" defaultRowHeight="12.75" customHeight="1"/>
  <cols>
    <col min="1" max="1" width="11.3333333333333" customWidth="1"/>
    <col min="2" max="3" width="7.5" customWidth="1"/>
    <col min="4" max="4" width="29.1666666666667" customWidth="1"/>
    <col min="5" max="5" width="16" customWidth="1"/>
    <col min="6" max="7" width="15.8333333333333" customWidth="1"/>
    <col min="8" max="8" width="14.3333333333333" customWidth="1"/>
    <col min="9" max="9" width="10" customWidth="1"/>
    <col min="10" max="10" width="15.8333333333333" customWidth="1"/>
    <col min="11" max="12" width="19.5" customWidth="1"/>
    <col min="13" max="16" width="10" customWidth="1"/>
  </cols>
  <sheetData>
    <row r="1" ht="25.5" customHeight="1" spans="1:17">
      <c r="A1" s="90" t="s">
        <v>536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37"/>
    </row>
    <row r="2" ht="25.5" customHeight="1" spans="1:17">
      <c r="A2" s="152" t="s">
        <v>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37"/>
    </row>
    <row r="3" ht="25.5" customHeight="1" spans="1:17">
      <c r="A3" s="130" t="s">
        <v>47</v>
      </c>
      <c r="B3" s="131"/>
      <c r="C3" s="131"/>
      <c r="D3" s="131"/>
      <c r="E3" s="131"/>
      <c r="F3" s="131"/>
      <c r="G3" s="131"/>
      <c r="H3" s="131"/>
      <c r="I3" s="151"/>
      <c r="J3" s="151"/>
      <c r="K3" s="151"/>
      <c r="L3" s="151"/>
      <c r="M3" s="151"/>
      <c r="N3" s="151"/>
      <c r="O3" s="151"/>
      <c r="P3" s="215" t="s">
        <v>119</v>
      </c>
      <c r="Q3" s="137"/>
    </row>
    <row r="4" ht="25.5" customHeight="1" spans="1:17">
      <c r="A4" s="201" t="s">
        <v>537</v>
      </c>
      <c r="B4" s="201"/>
      <c r="C4" s="201"/>
      <c r="D4" s="201"/>
      <c r="E4" s="161" t="s">
        <v>538</v>
      </c>
      <c r="F4" s="199" t="s">
        <v>539</v>
      </c>
      <c r="G4" s="216"/>
      <c r="H4" s="199"/>
      <c r="I4" s="191"/>
      <c r="J4" s="155" t="s">
        <v>540</v>
      </c>
      <c r="K4" s="155"/>
      <c r="L4" s="155"/>
      <c r="M4" s="155"/>
      <c r="N4" s="155"/>
      <c r="O4" s="155"/>
      <c r="P4" s="155"/>
      <c r="Q4" s="135"/>
    </row>
    <row r="5" ht="25.5" customHeight="1" spans="1:17">
      <c r="A5" s="155" t="s">
        <v>323</v>
      </c>
      <c r="B5" s="155"/>
      <c r="C5" s="155"/>
      <c r="D5" s="102" t="s">
        <v>324</v>
      </c>
      <c r="E5" s="161"/>
      <c r="F5" s="155" t="s">
        <v>328</v>
      </c>
      <c r="G5" s="155" t="s">
        <v>541</v>
      </c>
      <c r="H5" s="155" t="s">
        <v>542</v>
      </c>
      <c r="I5" s="167" t="s">
        <v>543</v>
      </c>
      <c r="J5" s="167" t="s">
        <v>328</v>
      </c>
      <c r="K5" s="167" t="s">
        <v>544</v>
      </c>
      <c r="L5" s="203" t="s">
        <v>545</v>
      </c>
      <c r="M5" s="198" t="s">
        <v>546</v>
      </c>
      <c r="N5" s="155" t="s">
        <v>547</v>
      </c>
      <c r="O5" s="155" t="s">
        <v>548</v>
      </c>
      <c r="P5" s="155" t="s">
        <v>533</v>
      </c>
      <c r="Q5" s="135"/>
    </row>
    <row r="6" ht="35.25" customHeight="1" spans="1:17">
      <c r="A6" s="155" t="s">
        <v>325</v>
      </c>
      <c r="B6" s="155" t="s">
        <v>326</v>
      </c>
      <c r="C6" s="155" t="s">
        <v>327</v>
      </c>
      <c r="D6" s="102"/>
      <c r="E6" s="161"/>
      <c r="F6" s="155"/>
      <c r="G6" s="155"/>
      <c r="H6" s="155"/>
      <c r="I6" s="143"/>
      <c r="J6" s="143"/>
      <c r="K6" s="143"/>
      <c r="L6" s="203"/>
      <c r="M6" s="247"/>
      <c r="N6" s="155"/>
      <c r="O6" s="155"/>
      <c r="P6" s="155"/>
      <c r="Q6" s="135"/>
    </row>
    <row r="7" s="77" customFormat="1" ht="31.5" customHeight="1" spans="1:17">
      <c r="A7" s="56"/>
      <c r="B7" s="56"/>
      <c r="C7" s="56"/>
      <c r="D7" s="132" t="s">
        <v>328</v>
      </c>
      <c r="E7" s="147">
        <v>390474840</v>
      </c>
      <c r="F7" s="147">
        <v>162146040</v>
      </c>
      <c r="G7" s="147">
        <v>139814314</v>
      </c>
      <c r="H7" s="147">
        <v>20873086</v>
      </c>
      <c r="I7" s="148">
        <v>1458640</v>
      </c>
      <c r="J7" s="148">
        <v>228328800</v>
      </c>
      <c r="K7" s="148">
        <v>171106000</v>
      </c>
      <c r="L7" s="148">
        <v>41178000</v>
      </c>
      <c r="M7" s="148">
        <v>0</v>
      </c>
      <c r="N7" s="148">
        <v>15530000</v>
      </c>
      <c r="O7" s="148">
        <v>0</v>
      </c>
      <c r="P7" s="148">
        <v>514800</v>
      </c>
      <c r="Q7" s="137"/>
    </row>
    <row r="8" ht="31.5" customHeight="1" spans="1:17">
      <c r="A8" s="56" t="s">
        <v>329</v>
      </c>
      <c r="B8" s="56" t="s">
        <v>330</v>
      </c>
      <c r="C8" s="56" t="s">
        <v>330</v>
      </c>
      <c r="D8" s="132" t="s">
        <v>331</v>
      </c>
      <c r="E8" s="147">
        <v>2107870</v>
      </c>
      <c r="F8" s="147">
        <v>2107870</v>
      </c>
      <c r="G8" s="147">
        <v>1386210</v>
      </c>
      <c r="H8" s="147">
        <v>721660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37"/>
    </row>
    <row r="9" ht="31.5" customHeight="1" spans="1:17">
      <c r="A9" s="56" t="s">
        <v>329</v>
      </c>
      <c r="B9" s="56" t="s">
        <v>330</v>
      </c>
      <c r="C9" s="56" t="s">
        <v>332</v>
      </c>
      <c r="D9" s="132" t="s">
        <v>333</v>
      </c>
      <c r="E9" s="147">
        <v>217000</v>
      </c>
      <c r="F9" s="147">
        <v>0</v>
      </c>
      <c r="G9" s="147">
        <v>0</v>
      </c>
      <c r="H9" s="147">
        <v>0</v>
      </c>
      <c r="I9" s="148">
        <v>0</v>
      </c>
      <c r="J9" s="148">
        <v>217000</v>
      </c>
      <c r="K9" s="148">
        <v>217000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37"/>
    </row>
    <row r="10" ht="31.5" customHeight="1" spans="1:17">
      <c r="A10" s="56" t="s">
        <v>329</v>
      </c>
      <c r="B10" s="56" t="s">
        <v>330</v>
      </c>
      <c r="C10" s="56" t="s">
        <v>334</v>
      </c>
      <c r="D10" s="132" t="s">
        <v>335</v>
      </c>
      <c r="E10" s="147">
        <v>208000</v>
      </c>
      <c r="F10" s="147">
        <v>0</v>
      </c>
      <c r="G10" s="147">
        <v>0</v>
      </c>
      <c r="H10" s="147">
        <v>0</v>
      </c>
      <c r="I10" s="148">
        <v>0</v>
      </c>
      <c r="J10" s="148">
        <v>208000</v>
      </c>
      <c r="K10" s="148">
        <v>208000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37"/>
    </row>
    <row r="11" ht="31.5" customHeight="1" spans="1:17">
      <c r="A11" s="56" t="s">
        <v>329</v>
      </c>
      <c r="B11" s="56" t="s">
        <v>330</v>
      </c>
      <c r="C11" s="56" t="s">
        <v>336</v>
      </c>
      <c r="D11" s="132" t="s">
        <v>337</v>
      </c>
      <c r="E11" s="147">
        <v>96000</v>
      </c>
      <c r="F11" s="147">
        <v>0</v>
      </c>
      <c r="G11" s="147">
        <v>0</v>
      </c>
      <c r="H11" s="147">
        <v>0</v>
      </c>
      <c r="I11" s="148">
        <v>0</v>
      </c>
      <c r="J11" s="148">
        <v>96000</v>
      </c>
      <c r="K11" s="148">
        <v>96000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37"/>
    </row>
    <row r="12" ht="31.5" customHeight="1" spans="1:17">
      <c r="A12" s="56" t="s">
        <v>329</v>
      </c>
      <c r="B12" s="56" t="s">
        <v>332</v>
      </c>
      <c r="C12" s="56" t="s">
        <v>330</v>
      </c>
      <c r="D12" s="132" t="s">
        <v>338</v>
      </c>
      <c r="E12" s="147">
        <v>1502860</v>
      </c>
      <c r="F12" s="147">
        <v>1502860</v>
      </c>
      <c r="G12" s="147">
        <v>990431</v>
      </c>
      <c r="H12" s="147">
        <v>512429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37"/>
    </row>
    <row r="13" ht="31.5" customHeight="1" spans="1:17">
      <c r="A13" s="56" t="s">
        <v>329</v>
      </c>
      <c r="B13" s="56" t="s">
        <v>332</v>
      </c>
      <c r="C13" s="56" t="s">
        <v>332</v>
      </c>
      <c r="D13" s="132" t="s">
        <v>339</v>
      </c>
      <c r="E13" s="147">
        <v>159000</v>
      </c>
      <c r="F13" s="147">
        <v>0</v>
      </c>
      <c r="G13" s="147">
        <v>0</v>
      </c>
      <c r="H13" s="147">
        <v>0</v>
      </c>
      <c r="I13" s="148">
        <v>0</v>
      </c>
      <c r="J13" s="148">
        <v>159000</v>
      </c>
      <c r="K13" s="148">
        <v>159000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37"/>
    </row>
    <row r="14" ht="31.5" customHeight="1" spans="1:17">
      <c r="A14" s="56" t="s">
        <v>329</v>
      </c>
      <c r="B14" s="56" t="s">
        <v>332</v>
      </c>
      <c r="C14" s="56" t="s">
        <v>334</v>
      </c>
      <c r="D14" s="132" t="s">
        <v>340</v>
      </c>
      <c r="E14" s="147">
        <v>192000</v>
      </c>
      <c r="F14" s="147">
        <v>0</v>
      </c>
      <c r="G14" s="147">
        <v>0</v>
      </c>
      <c r="H14" s="147">
        <v>0</v>
      </c>
      <c r="I14" s="148">
        <v>0</v>
      </c>
      <c r="J14" s="148">
        <v>192000</v>
      </c>
      <c r="K14" s="148">
        <v>192000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37"/>
    </row>
    <row r="15" ht="31.5" customHeight="1" spans="1:17">
      <c r="A15" s="56" t="s">
        <v>329</v>
      </c>
      <c r="B15" s="56" t="s">
        <v>332</v>
      </c>
      <c r="C15" s="56" t="s">
        <v>341</v>
      </c>
      <c r="D15" s="132" t="s">
        <v>342</v>
      </c>
      <c r="E15" s="147">
        <v>96000</v>
      </c>
      <c r="F15" s="147">
        <v>0</v>
      </c>
      <c r="G15" s="147">
        <v>0</v>
      </c>
      <c r="H15" s="147">
        <v>0</v>
      </c>
      <c r="I15" s="148">
        <v>0</v>
      </c>
      <c r="J15" s="148">
        <v>96000</v>
      </c>
      <c r="K15" s="148">
        <v>96000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37"/>
    </row>
    <row r="16" ht="31.5" customHeight="1" spans="1:17">
      <c r="A16" s="56" t="s">
        <v>329</v>
      </c>
      <c r="B16" s="56" t="s">
        <v>343</v>
      </c>
      <c r="C16" s="56" t="s">
        <v>330</v>
      </c>
      <c r="D16" s="132" t="s">
        <v>344</v>
      </c>
      <c r="E16" s="147">
        <v>55500944</v>
      </c>
      <c r="F16" s="147">
        <v>25339344</v>
      </c>
      <c r="G16" s="147">
        <v>19450672</v>
      </c>
      <c r="H16" s="147">
        <v>5888672</v>
      </c>
      <c r="I16" s="148">
        <v>0</v>
      </c>
      <c r="J16" s="148">
        <v>30161600</v>
      </c>
      <c r="K16" s="148">
        <v>161600</v>
      </c>
      <c r="L16" s="148">
        <v>30000000</v>
      </c>
      <c r="M16" s="148">
        <v>0</v>
      </c>
      <c r="N16" s="148">
        <v>0</v>
      </c>
      <c r="O16" s="148">
        <v>0</v>
      </c>
      <c r="P16" s="148">
        <v>0</v>
      </c>
      <c r="Q16" s="137"/>
    </row>
    <row r="17" ht="31.5" customHeight="1" spans="1:17">
      <c r="A17" s="56" t="s">
        <v>329</v>
      </c>
      <c r="B17" s="56" t="s">
        <v>343</v>
      </c>
      <c r="C17" s="56" t="s">
        <v>332</v>
      </c>
      <c r="D17" s="132" t="s">
        <v>345</v>
      </c>
      <c r="E17" s="147">
        <v>3156713</v>
      </c>
      <c r="F17" s="147">
        <v>1262713</v>
      </c>
      <c r="G17" s="147">
        <v>1014295</v>
      </c>
      <c r="H17" s="147">
        <v>248418</v>
      </c>
      <c r="I17" s="148">
        <v>0</v>
      </c>
      <c r="J17" s="148">
        <v>1894000</v>
      </c>
      <c r="K17" s="148">
        <v>1864000</v>
      </c>
      <c r="L17" s="148">
        <v>0</v>
      </c>
      <c r="M17" s="148">
        <v>0</v>
      </c>
      <c r="N17" s="148">
        <v>30000</v>
      </c>
      <c r="O17" s="148">
        <v>0</v>
      </c>
      <c r="P17" s="148">
        <v>0</v>
      </c>
      <c r="Q17" s="137"/>
    </row>
    <row r="18" ht="31.5" customHeight="1" spans="1:17">
      <c r="A18" s="56" t="s">
        <v>329</v>
      </c>
      <c r="B18" s="56" t="s">
        <v>343</v>
      </c>
      <c r="C18" s="56" t="s">
        <v>343</v>
      </c>
      <c r="D18" s="132" t="s">
        <v>346</v>
      </c>
      <c r="E18" s="147">
        <v>4530000</v>
      </c>
      <c r="F18" s="147">
        <v>0</v>
      </c>
      <c r="G18" s="147">
        <v>0</v>
      </c>
      <c r="H18" s="147">
        <v>0</v>
      </c>
      <c r="I18" s="148">
        <v>0</v>
      </c>
      <c r="J18" s="148">
        <v>4530000</v>
      </c>
      <c r="K18" s="148">
        <v>4530000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37"/>
    </row>
    <row r="19" ht="31.5" customHeight="1" spans="1:17">
      <c r="A19" s="56" t="s">
        <v>329</v>
      </c>
      <c r="B19" s="56" t="s">
        <v>343</v>
      </c>
      <c r="C19" s="56" t="s">
        <v>341</v>
      </c>
      <c r="D19" s="132" t="s">
        <v>347</v>
      </c>
      <c r="E19" s="147">
        <v>24000</v>
      </c>
      <c r="F19" s="147">
        <v>0</v>
      </c>
      <c r="G19" s="147">
        <v>0</v>
      </c>
      <c r="H19" s="147">
        <v>0</v>
      </c>
      <c r="I19" s="148">
        <v>0</v>
      </c>
      <c r="J19" s="148">
        <v>24000</v>
      </c>
      <c r="K19" s="148">
        <v>24000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37"/>
    </row>
    <row r="20" ht="31.5" customHeight="1" spans="1:17">
      <c r="A20" s="56" t="s">
        <v>329</v>
      </c>
      <c r="B20" s="56" t="s">
        <v>343</v>
      </c>
      <c r="C20" s="56" t="s">
        <v>336</v>
      </c>
      <c r="D20" s="132" t="s">
        <v>348</v>
      </c>
      <c r="E20" s="147">
        <v>2813275</v>
      </c>
      <c r="F20" s="147">
        <v>663275</v>
      </c>
      <c r="G20" s="147">
        <v>532120</v>
      </c>
      <c r="H20" s="147">
        <v>131155</v>
      </c>
      <c r="I20" s="148">
        <v>0</v>
      </c>
      <c r="J20" s="148">
        <v>2150000</v>
      </c>
      <c r="K20" s="148">
        <v>2070000</v>
      </c>
      <c r="L20" s="148">
        <v>0</v>
      </c>
      <c r="M20" s="148">
        <v>0</v>
      </c>
      <c r="N20" s="148">
        <v>0</v>
      </c>
      <c r="O20" s="148">
        <v>0</v>
      </c>
      <c r="P20" s="148">
        <v>80000</v>
      </c>
      <c r="Q20" s="137"/>
    </row>
    <row r="21" ht="31.5" customHeight="1" spans="1:17">
      <c r="A21" s="56" t="s">
        <v>329</v>
      </c>
      <c r="B21" s="56" t="s">
        <v>343</v>
      </c>
      <c r="C21" s="56" t="s">
        <v>349</v>
      </c>
      <c r="D21" s="132" t="s">
        <v>350</v>
      </c>
      <c r="E21" s="147">
        <v>1576656</v>
      </c>
      <c r="F21" s="147">
        <v>1426656</v>
      </c>
      <c r="G21" s="147">
        <v>1247206</v>
      </c>
      <c r="H21" s="147">
        <v>179450</v>
      </c>
      <c r="I21" s="148">
        <v>0</v>
      </c>
      <c r="J21" s="148">
        <v>150000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150000</v>
      </c>
      <c r="Q21" s="137"/>
    </row>
    <row r="22" ht="31.5" customHeight="1" spans="1:17">
      <c r="A22" s="56" t="s">
        <v>329</v>
      </c>
      <c r="B22" s="56" t="s">
        <v>343</v>
      </c>
      <c r="C22" s="56" t="s">
        <v>351</v>
      </c>
      <c r="D22" s="132" t="s">
        <v>352</v>
      </c>
      <c r="E22" s="147">
        <v>17004800</v>
      </c>
      <c r="F22" s="147">
        <v>0</v>
      </c>
      <c r="G22" s="147">
        <v>0</v>
      </c>
      <c r="H22" s="147">
        <v>0</v>
      </c>
      <c r="I22" s="148">
        <v>0</v>
      </c>
      <c r="J22" s="148">
        <v>17004800</v>
      </c>
      <c r="K22" s="148">
        <v>17004800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37"/>
    </row>
    <row r="23" ht="31.5" customHeight="1" spans="1:17">
      <c r="A23" s="56" t="s">
        <v>329</v>
      </c>
      <c r="B23" s="56" t="s">
        <v>334</v>
      </c>
      <c r="C23" s="56" t="s">
        <v>330</v>
      </c>
      <c r="D23" s="132" t="s">
        <v>353</v>
      </c>
      <c r="E23" s="147">
        <v>1708902</v>
      </c>
      <c r="F23" s="147">
        <v>1708902</v>
      </c>
      <c r="G23" s="147">
        <v>1345868</v>
      </c>
      <c r="H23" s="147">
        <v>363034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37"/>
    </row>
    <row r="24" ht="31.5" customHeight="1" spans="1:16">
      <c r="A24" s="56" t="s">
        <v>329</v>
      </c>
      <c r="B24" s="56" t="s">
        <v>334</v>
      </c>
      <c r="C24" s="56" t="s">
        <v>332</v>
      </c>
      <c r="D24" s="132" t="s">
        <v>354</v>
      </c>
      <c r="E24" s="147">
        <v>402000</v>
      </c>
      <c r="F24" s="147">
        <v>0</v>
      </c>
      <c r="G24" s="147">
        <v>0</v>
      </c>
      <c r="H24" s="147">
        <v>0</v>
      </c>
      <c r="I24" s="148">
        <v>0</v>
      </c>
      <c r="J24" s="148">
        <v>402000</v>
      </c>
      <c r="K24" s="148">
        <v>402000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</row>
    <row r="25" ht="31.5" customHeight="1" spans="1:16">
      <c r="A25" s="56" t="s">
        <v>329</v>
      </c>
      <c r="B25" s="56" t="s">
        <v>341</v>
      </c>
      <c r="C25" s="56" t="s">
        <v>330</v>
      </c>
      <c r="D25" s="132" t="s">
        <v>355</v>
      </c>
      <c r="E25" s="147">
        <v>629345</v>
      </c>
      <c r="F25" s="147">
        <v>629345</v>
      </c>
      <c r="G25" s="147">
        <v>511551</v>
      </c>
      <c r="H25" s="147">
        <v>117794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</row>
    <row r="26" ht="31.5" customHeight="1" spans="1:16">
      <c r="A26" s="56" t="s">
        <v>329</v>
      </c>
      <c r="B26" s="56" t="s">
        <v>341</v>
      </c>
      <c r="C26" s="56" t="s">
        <v>332</v>
      </c>
      <c r="D26" s="132" t="s">
        <v>356</v>
      </c>
      <c r="E26" s="147">
        <v>40000</v>
      </c>
      <c r="F26" s="147">
        <v>0</v>
      </c>
      <c r="G26" s="147">
        <v>0</v>
      </c>
      <c r="H26" s="147">
        <v>0</v>
      </c>
      <c r="I26" s="148">
        <v>0</v>
      </c>
      <c r="J26" s="148">
        <v>40000</v>
      </c>
      <c r="K26" s="148">
        <v>40000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</row>
    <row r="27" ht="31.5" customHeight="1" spans="1:16">
      <c r="A27" s="56" t="s">
        <v>329</v>
      </c>
      <c r="B27" s="56" t="s">
        <v>341</v>
      </c>
      <c r="C27" s="56" t="s">
        <v>357</v>
      </c>
      <c r="D27" s="132" t="s">
        <v>358</v>
      </c>
      <c r="E27" s="147">
        <v>430000</v>
      </c>
      <c r="F27" s="147">
        <v>0</v>
      </c>
      <c r="G27" s="147">
        <v>0</v>
      </c>
      <c r="H27" s="147">
        <v>0</v>
      </c>
      <c r="I27" s="148">
        <v>0</v>
      </c>
      <c r="J27" s="148">
        <v>430000</v>
      </c>
      <c r="K27" s="148">
        <v>430000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</row>
    <row r="28" ht="31.5" customHeight="1" spans="1:16">
      <c r="A28" s="56" t="s">
        <v>329</v>
      </c>
      <c r="B28" s="56" t="s">
        <v>341</v>
      </c>
      <c r="C28" s="56" t="s">
        <v>336</v>
      </c>
      <c r="D28" s="132" t="s">
        <v>359</v>
      </c>
      <c r="E28" s="147">
        <v>150000</v>
      </c>
      <c r="F28" s="147">
        <v>0</v>
      </c>
      <c r="G28" s="147">
        <v>0</v>
      </c>
      <c r="H28" s="147">
        <v>0</v>
      </c>
      <c r="I28" s="148">
        <v>0</v>
      </c>
      <c r="J28" s="148">
        <v>150000</v>
      </c>
      <c r="K28" s="148">
        <v>150000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</row>
    <row r="29" ht="31.5" customHeight="1" spans="1:16">
      <c r="A29" s="56" t="s">
        <v>329</v>
      </c>
      <c r="B29" s="56" t="s">
        <v>360</v>
      </c>
      <c r="C29" s="56" t="s">
        <v>330</v>
      </c>
      <c r="D29" s="132" t="s">
        <v>361</v>
      </c>
      <c r="E29" s="147">
        <v>2605335</v>
      </c>
      <c r="F29" s="147">
        <v>2605335</v>
      </c>
      <c r="G29" s="147">
        <v>2033071</v>
      </c>
      <c r="H29" s="147">
        <v>572264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</row>
    <row r="30" ht="31.5" customHeight="1" spans="1:16">
      <c r="A30" s="56" t="s">
        <v>329</v>
      </c>
      <c r="B30" s="56" t="s">
        <v>360</v>
      </c>
      <c r="C30" s="56" t="s">
        <v>332</v>
      </c>
      <c r="D30" s="132" t="s">
        <v>362</v>
      </c>
      <c r="E30" s="147">
        <v>938000</v>
      </c>
      <c r="F30" s="147">
        <v>0</v>
      </c>
      <c r="G30" s="147">
        <v>0</v>
      </c>
      <c r="H30" s="147">
        <v>0</v>
      </c>
      <c r="I30" s="148">
        <v>0</v>
      </c>
      <c r="J30" s="148">
        <v>938000</v>
      </c>
      <c r="K30" s="148">
        <v>938000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</row>
    <row r="31" ht="31.5" customHeight="1" spans="1:16">
      <c r="A31" s="56" t="s">
        <v>329</v>
      </c>
      <c r="B31" s="56" t="s">
        <v>360</v>
      </c>
      <c r="C31" s="56" t="s">
        <v>336</v>
      </c>
      <c r="D31" s="132" t="s">
        <v>363</v>
      </c>
      <c r="E31" s="147">
        <v>200000</v>
      </c>
      <c r="F31" s="147">
        <v>0</v>
      </c>
      <c r="G31" s="147">
        <v>0</v>
      </c>
      <c r="H31" s="147">
        <v>0</v>
      </c>
      <c r="I31" s="148">
        <v>0</v>
      </c>
      <c r="J31" s="148">
        <v>200000</v>
      </c>
      <c r="K31" s="148">
        <v>200000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</row>
    <row r="32" ht="31.5" customHeight="1" spans="1:16">
      <c r="A32" s="56" t="s">
        <v>329</v>
      </c>
      <c r="B32" s="56" t="s">
        <v>357</v>
      </c>
      <c r="C32" s="56" t="s">
        <v>336</v>
      </c>
      <c r="D32" s="132" t="s">
        <v>364</v>
      </c>
      <c r="E32" s="147">
        <v>11969100</v>
      </c>
      <c r="F32" s="147">
        <v>0</v>
      </c>
      <c r="G32" s="147">
        <v>0</v>
      </c>
      <c r="H32" s="147">
        <v>0</v>
      </c>
      <c r="I32" s="148">
        <v>0</v>
      </c>
      <c r="J32" s="148">
        <v>11969100</v>
      </c>
      <c r="K32" s="148">
        <v>11969100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</row>
    <row r="33" ht="31.5" customHeight="1" spans="1:16">
      <c r="A33" s="56" t="s">
        <v>329</v>
      </c>
      <c r="B33" s="56" t="s">
        <v>336</v>
      </c>
      <c r="C33" s="56" t="s">
        <v>330</v>
      </c>
      <c r="D33" s="132" t="s">
        <v>365</v>
      </c>
      <c r="E33" s="147">
        <v>801540</v>
      </c>
      <c r="F33" s="147">
        <v>801540</v>
      </c>
      <c r="G33" s="147">
        <v>638784</v>
      </c>
      <c r="H33" s="147">
        <v>162756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</row>
    <row r="34" ht="31.5" customHeight="1" spans="1:16">
      <c r="A34" s="56" t="s">
        <v>329</v>
      </c>
      <c r="B34" s="56" t="s">
        <v>336</v>
      </c>
      <c r="C34" s="56" t="s">
        <v>332</v>
      </c>
      <c r="D34" s="132" t="s">
        <v>366</v>
      </c>
      <c r="E34" s="147">
        <v>207200</v>
      </c>
      <c r="F34" s="147">
        <v>0</v>
      </c>
      <c r="G34" s="147">
        <v>0</v>
      </c>
      <c r="H34" s="147">
        <v>0</v>
      </c>
      <c r="I34" s="148">
        <v>0</v>
      </c>
      <c r="J34" s="148">
        <v>207200</v>
      </c>
      <c r="K34" s="148">
        <v>207200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</row>
    <row r="35" ht="31.5" customHeight="1" spans="1:16">
      <c r="A35" s="56" t="s">
        <v>329</v>
      </c>
      <c r="B35" s="56" t="s">
        <v>367</v>
      </c>
      <c r="C35" s="56" t="s">
        <v>330</v>
      </c>
      <c r="D35" s="132" t="s">
        <v>368</v>
      </c>
      <c r="E35" s="147">
        <v>1748989</v>
      </c>
      <c r="F35" s="147">
        <v>1748989</v>
      </c>
      <c r="G35" s="147">
        <v>1188818</v>
      </c>
      <c r="H35" s="147">
        <v>560171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</row>
    <row r="36" ht="31.5" customHeight="1" spans="1:16">
      <c r="A36" s="56" t="s">
        <v>329</v>
      </c>
      <c r="B36" s="56" t="s">
        <v>367</v>
      </c>
      <c r="C36" s="56" t="s">
        <v>332</v>
      </c>
      <c r="D36" s="132" t="s">
        <v>369</v>
      </c>
      <c r="E36" s="147">
        <v>312000</v>
      </c>
      <c r="F36" s="147">
        <v>0</v>
      </c>
      <c r="G36" s="147">
        <v>0</v>
      </c>
      <c r="H36" s="147">
        <v>0</v>
      </c>
      <c r="I36" s="148">
        <v>0</v>
      </c>
      <c r="J36" s="148">
        <v>312000</v>
      </c>
      <c r="K36" s="148">
        <v>312000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</row>
    <row r="37" ht="31.5" customHeight="1" spans="1:16">
      <c r="A37" s="56" t="s">
        <v>329</v>
      </c>
      <c r="B37" s="56" t="s">
        <v>367</v>
      </c>
      <c r="C37" s="56" t="s">
        <v>351</v>
      </c>
      <c r="D37" s="132" t="s">
        <v>370</v>
      </c>
      <c r="E37" s="147">
        <v>80000</v>
      </c>
      <c r="F37" s="147">
        <v>0</v>
      </c>
      <c r="G37" s="147">
        <v>0</v>
      </c>
      <c r="H37" s="147">
        <v>0</v>
      </c>
      <c r="I37" s="148">
        <v>0</v>
      </c>
      <c r="J37" s="148">
        <v>80000</v>
      </c>
      <c r="K37" s="148">
        <v>80000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</row>
    <row r="38" ht="31.5" customHeight="1" spans="1:16">
      <c r="A38" s="56" t="s">
        <v>329</v>
      </c>
      <c r="B38" s="56" t="s">
        <v>371</v>
      </c>
      <c r="C38" s="56" t="s">
        <v>332</v>
      </c>
      <c r="D38" s="132" t="s">
        <v>372</v>
      </c>
      <c r="E38" s="147">
        <v>60000</v>
      </c>
      <c r="F38" s="147">
        <v>0</v>
      </c>
      <c r="G38" s="147">
        <v>0</v>
      </c>
      <c r="H38" s="147">
        <v>0</v>
      </c>
      <c r="I38" s="148">
        <v>0</v>
      </c>
      <c r="J38" s="148">
        <v>60000</v>
      </c>
      <c r="K38" s="148">
        <v>60000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</row>
    <row r="39" ht="31.5" customHeight="1" spans="1:16">
      <c r="A39" s="56" t="s">
        <v>329</v>
      </c>
      <c r="B39" s="56" t="s">
        <v>371</v>
      </c>
      <c r="C39" s="56" t="s">
        <v>336</v>
      </c>
      <c r="D39" s="132" t="s">
        <v>373</v>
      </c>
      <c r="E39" s="147">
        <v>300000</v>
      </c>
      <c r="F39" s="147">
        <v>0</v>
      </c>
      <c r="G39" s="147">
        <v>0</v>
      </c>
      <c r="H39" s="147">
        <v>0</v>
      </c>
      <c r="I39" s="148">
        <v>0</v>
      </c>
      <c r="J39" s="148">
        <v>300000</v>
      </c>
      <c r="K39" s="148">
        <v>300000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</row>
    <row r="40" ht="31.5" customHeight="1" spans="1:16">
      <c r="A40" s="56" t="s">
        <v>329</v>
      </c>
      <c r="B40" s="56" t="s">
        <v>374</v>
      </c>
      <c r="C40" s="56" t="s">
        <v>330</v>
      </c>
      <c r="D40" s="132" t="s">
        <v>375</v>
      </c>
      <c r="E40" s="147">
        <v>336276</v>
      </c>
      <c r="F40" s="147">
        <v>336276</v>
      </c>
      <c r="G40" s="147">
        <v>269864</v>
      </c>
      <c r="H40" s="147">
        <v>66412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</row>
    <row r="41" ht="31.5" customHeight="1" spans="1:16">
      <c r="A41" s="56" t="s">
        <v>329</v>
      </c>
      <c r="B41" s="56" t="s">
        <v>374</v>
      </c>
      <c r="C41" s="56" t="s">
        <v>332</v>
      </c>
      <c r="D41" s="132" t="s">
        <v>376</v>
      </c>
      <c r="E41" s="147">
        <v>60000</v>
      </c>
      <c r="F41" s="147">
        <v>0</v>
      </c>
      <c r="G41" s="147">
        <v>0</v>
      </c>
      <c r="H41" s="147">
        <v>0</v>
      </c>
      <c r="I41" s="148">
        <v>0</v>
      </c>
      <c r="J41" s="148">
        <v>60000</v>
      </c>
      <c r="K41" s="148">
        <v>60000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</row>
    <row r="42" ht="31.5" customHeight="1" spans="1:16">
      <c r="A42" s="56" t="s">
        <v>329</v>
      </c>
      <c r="B42" s="56" t="s">
        <v>374</v>
      </c>
      <c r="C42" s="56" t="s">
        <v>334</v>
      </c>
      <c r="D42" s="132" t="s">
        <v>377</v>
      </c>
      <c r="E42" s="147">
        <v>30000</v>
      </c>
      <c r="F42" s="147">
        <v>0</v>
      </c>
      <c r="G42" s="147">
        <v>0</v>
      </c>
      <c r="H42" s="147">
        <v>0</v>
      </c>
      <c r="I42" s="148">
        <v>0</v>
      </c>
      <c r="J42" s="148">
        <v>30000</v>
      </c>
      <c r="K42" s="148">
        <v>30000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</row>
    <row r="43" ht="31.5" customHeight="1" spans="1:16">
      <c r="A43" s="56" t="s">
        <v>329</v>
      </c>
      <c r="B43" s="56" t="s">
        <v>378</v>
      </c>
      <c r="C43" s="56" t="s">
        <v>332</v>
      </c>
      <c r="D43" s="132" t="s">
        <v>379</v>
      </c>
      <c r="E43" s="147">
        <v>220000</v>
      </c>
      <c r="F43" s="147">
        <v>0</v>
      </c>
      <c r="G43" s="147">
        <v>0</v>
      </c>
      <c r="H43" s="147">
        <v>0</v>
      </c>
      <c r="I43" s="148">
        <v>0</v>
      </c>
      <c r="J43" s="148">
        <v>220000</v>
      </c>
      <c r="K43" s="148">
        <v>220000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</row>
    <row r="44" ht="31.5" customHeight="1" spans="1:16">
      <c r="A44" s="56" t="s">
        <v>329</v>
      </c>
      <c r="B44" s="56" t="s">
        <v>380</v>
      </c>
      <c r="C44" s="56" t="s">
        <v>330</v>
      </c>
      <c r="D44" s="132" t="s">
        <v>381</v>
      </c>
      <c r="E44" s="147">
        <v>415376</v>
      </c>
      <c r="F44" s="147">
        <v>399376</v>
      </c>
      <c r="G44" s="147">
        <v>309337</v>
      </c>
      <c r="H44" s="147">
        <v>90039</v>
      </c>
      <c r="I44" s="148">
        <v>0</v>
      </c>
      <c r="J44" s="148">
        <v>16000</v>
      </c>
      <c r="K44" s="148">
        <v>16000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</row>
    <row r="45" ht="31.5" customHeight="1" spans="1:16">
      <c r="A45" s="56" t="s">
        <v>329</v>
      </c>
      <c r="B45" s="56" t="s">
        <v>380</v>
      </c>
      <c r="C45" s="56" t="s">
        <v>332</v>
      </c>
      <c r="D45" s="132" t="s">
        <v>382</v>
      </c>
      <c r="E45" s="147">
        <v>532333</v>
      </c>
      <c r="F45" s="147">
        <v>152333</v>
      </c>
      <c r="G45" s="147">
        <v>116098</v>
      </c>
      <c r="H45" s="147">
        <v>36235</v>
      </c>
      <c r="I45" s="148">
        <v>0</v>
      </c>
      <c r="J45" s="148">
        <v>380000</v>
      </c>
      <c r="K45" s="148">
        <v>380000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</row>
    <row r="46" ht="31.5" customHeight="1" spans="1:16">
      <c r="A46" s="56" t="s">
        <v>329</v>
      </c>
      <c r="B46" s="56" t="s">
        <v>380</v>
      </c>
      <c r="C46" s="56" t="s">
        <v>360</v>
      </c>
      <c r="D46" s="132" t="s">
        <v>383</v>
      </c>
      <c r="E46" s="147">
        <v>24000</v>
      </c>
      <c r="F46" s="147">
        <v>0</v>
      </c>
      <c r="G46" s="147">
        <v>0</v>
      </c>
      <c r="H46" s="147">
        <v>0</v>
      </c>
      <c r="I46" s="148">
        <v>0</v>
      </c>
      <c r="J46" s="148">
        <v>24000</v>
      </c>
      <c r="K46" s="148">
        <v>24000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</row>
    <row r="47" ht="31.5" customHeight="1" spans="1:16">
      <c r="A47" s="56" t="s">
        <v>329</v>
      </c>
      <c r="B47" s="56" t="s">
        <v>384</v>
      </c>
      <c r="C47" s="56" t="s">
        <v>330</v>
      </c>
      <c r="D47" s="132" t="s">
        <v>385</v>
      </c>
      <c r="E47" s="147">
        <v>5020575</v>
      </c>
      <c r="F47" s="147">
        <v>5020575</v>
      </c>
      <c r="G47" s="147">
        <v>3439179</v>
      </c>
      <c r="H47" s="147">
        <v>1581396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</row>
    <row r="48" ht="31.5" customHeight="1" spans="1:16">
      <c r="A48" s="56" t="s">
        <v>329</v>
      </c>
      <c r="B48" s="56" t="s">
        <v>384</v>
      </c>
      <c r="C48" s="56" t="s">
        <v>332</v>
      </c>
      <c r="D48" s="132" t="s">
        <v>386</v>
      </c>
      <c r="E48" s="147">
        <v>654000</v>
      </c>
      <c r="F48" s="147">
        <v>0</v>
      </c>
      <c r="G48" s="147">
        <v>0</v>
      </c>
      <c r="H48" s="147">
        <v>0</v>
      </c>
      <c r="I48" s="148">
        <v>0</v>
      </c>
      <c r="J48" s="148">
        <v>654000</v>
      </c>
      <c r="K48" s="148">
        <v>654000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</row>
    <row r="49" ht="31.5" customHeight="1" spans="1:16">
      <c r="A49" s="56" t="s">
        <v>329</v>
      </c>
      <c r="B49" s="56" t="s">
        <v>384</v>
      </c>
      <c r="C49" s="56" t="s">
        <v>341</v>
      </c>
      <c r="D49" s="132" t="s">
        <v>387</v>
      </c>
      <c r="E49" s="147">
        <v>1678000</v>
      </c>
      <c r="F49" s="147">
        <v>0</v>
      </c>
      <c r="G49" s="147">
        <v>0</v>
      </c>
      <c r="H49" s="147">
        <v>0</v>
      </c>
      <c r="I49" s="148">
        <v>0</v>
      </c>
      <c r="J49" s="148">
        <v>1678000</v>
      </c>
      <c r="K49" s="148">
        <v>1678000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</row>
    <row r="50" ht="31.5" customHeight="1" spans="1:16">
      <c r="A50" s="56" t="s">
        <v>329</v>
      </c>
      <c r="B50" s="56" t="s">
        <v>384</v>
      </c>
      <c r="C50" s="56" t="s">
        <v>351</v>
      </c>
      <c r="D50" s="132" t="s">
        <v>388</v>
      </c>
      <c r="E50" s="147">
        <v>3250000</v>
      </c>
      <c r="F50" s="147">
        <v>0</v>
      </c>
      <c r="G50" s="147">
        <v>0</v>
      </c>
      <c r="H50" s="147">
        <v>0</v>
      </c>
      <c r="I50" s="148">
        <v>0</v>
      </c>
      <c r="J50" s="148">
        <v>3250000</v>
      </c>
      <c r="K50" s="148">
        <v>250000</v>
      </c>
      <c r="L50" s="148">
        <v>0</v>
      </c>
      <c r="M50" s="148">
        <v>0</v>
      </c>
      <c r="N50" s="148">
        <v>3000000</v>
      </c>
      <c r="O50" s="148">
        <v>0</v>
      </c>
      <c r="P50" s="148">
        <v>0</v>
      </c>
    </row>
    <row r="51" ht="31.5" customHeight="1" spans="1:16">
      <c r="A51" s="56" t="s">
        <v>329</v>
      </c>
      <c r="B51" s="56" t="s">
        <v>389</v>
      </c>
      <c r="C51" s="56" t="s">
        <v>330</v>
      </c>
      <c r="D51" s="132" t="s">
        <v>390</v>
      </c>
      <c r="E51" s="147">
        <v>1086929</v>
      </c>
      <c r="F51" s="147">
        <v>1086929</v>
      </c>
      <c r="G51" s="147">
        <v>1086929</v>
      </c>
      <c r="H51" s="147">
        <v>0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148">
        <v>0</v>
      </c>
    </row>
    <row r="52" ht="31.5" customHeight="1" spans="1:16">
      <c r="A52" s="56" t="s">
        <v>329</v>
      </c>
      <c r="B52" s="56" t="s">
        <v>389</v>
      </c>
      <c r="C52" s="56" t="s">
        <v>332</v>
      </c>
      <c r="D52" s="132" t="s">
        <v>391</v>
      </c>
      <c r="E52" s="147">
        <v>1851280</v>
      </c>
      <c r="F52" s="147">
        <v>393280</v>
      </c>
      <c r="G52" s="147">
        <v>0</v>
      </c>
      <c r="H52" s="147">
        <v>393280</v>
      </c>
      <c r="I52" s="148">
        <v>0</v>
      </c>
      <c r="J52" s="148">
        <v>1458000</v>
      </c>
      <c r="K52" s="148">
        <v>1458000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</row>
    <row r="53" ht="31.5" customHeight="1" spans="1:16">
      <c r="A53" s="56" t="s">
        <v>329</v>
      </c>
      <c r="B53" s="56" t="s">
        <v>389</v>
      </c>
      <c r="C53" s="56" t="s">
        <v>349</v>
      </c>
      <c r="D53" s="132" t="s">
        <v>392</v>
      </c>
      <c r="E53" s="147">
        <v>96000</v>
      </c>
      <c r="F53" s="147">
        <v>0</v>
      </c>
      <c r="G53" s="147">
        <v>0</v>
      </c>
      <c r="H53" s="147">
        <v>0</v>
      </c>
      <c r="I53" s="148">
        <v>0</v>
      </c>
      <c r="J53" s="148">
        <v>96000</v>
      </c>
      <c r="K53" s="148">
        <v>96000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</row>
    <row r="54" ht="31.5" customHeight="1" spans="1:16">
      <c r="A54" s="56" t="s">
        <v>329</v>
      </c>
      <c r="B54" s="56" t="s">
        <v>389</v>
      </c>
      <c r="C54" s="56" t="s">
        <v>351</v>
      </c>
      <c r="D54" s="132" t="s">
        <v>393</v>
      </c>
      <c r="E54" s="147">
        <v>428000</v>
      </c>
      <c r="F54" s="147">
        <v>0</v>
      </c>
      <c r="G54" s="147">
        <v>0</v>
      </c>
      <c r="H54" s="147">
        <v>0</v>
      </c>
      <c r="I54" s="148">
        <v>0</v>
      </c>
      <c r="J54" s="148">
        <v>428000</v>
      </c>
      <c r="K54" s="148">
        <v>128000</v>
      </c>
      <c r="L54" s="148">
        <v>300000</v>
      </c>
      <c r="M54" s="148">
        <v>0</v>
      </c>
      <c r="N54" s="148">
        <v>0</v>
      </c>
      <c r="O54" s="148">
        <v>0</v>
      </c>
      <c r="P54" s="148">
        <v>0</v>
      </c>
    </row>
    <row r="55" ht="31.5" customHeight="1" spans="1:16">
      <c r="A55" s="56" t="s">
        <v>329</v>
      </c>
      <c r="B55" s="56" t="s">
        <v>394</v>
      </c>
      <c r="C55" s="56" t="s">
        <v>330</v>
      </c>
      <c r="D55" s="132" t="s">
        <v>395</v>
      </c>
      <c r="E55" s="147">
        <v>1162521</v>
      </c>
      <c r="F55" s="147">
        <v>1162521</v>
      </c>
      <c r="G55" s="147">
        <v>870371</v>
      </c>
      <c r="H55" s="147">
        <v>292150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</row>
    <row r="56" ht="31.5" customHeight="1" spans="1:16">
      <c r="A56" s="56" t="s">
        <v>329</v>
      </c>
      <c r="B56" s="56" t="s">
        <v>394</v>
      </c>
      <c r="C56" s="56" t="s">
        <v>332</v>
      </c>
      <c r="D56" s="132" t="s">
        <v>396</v>
      </c>
      <c r="E56" s="147">
        <v>928000</v>
      </c>
      <c r="F56" s="147">
        <v>0</v>
      </c>
      <c r="G56" s="147">
        <v>0</v>
      </c>
      <c r="H56" s="147">
        <v>0</v>
      </c>
      <c r="I56" s="148">
        <v>0</v>
      </c>
      <c r="J56" s="148">
        <v>928000</v>
      </c>
      <c r="K56" s="148">
        <v>928000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</row>
    <row r="57" ht="31.5" customHeight="1" spans="1:16">
      <c r="A57" s="56" t="s">
        <v>329</v>
      </c>
      <c r="B57" s="56" t="s">
        <v>394</v>
      </c>
      <c r="C57" s="56" t="s">
        <v>351</v>
      </c>
      <c r="D57" s="132" t="s">
        <v>397</v>
      </c>
      <c r="E57" s="147">
        <v>2248000</v>
      </c>
      <c r="F57" s="147">
        <v>0</v>
      </c>
      <c r="G57" s="147">
        <v>0</v>
      </c>
      <c r="H57" s="147">
        <v>0</v>
      </c>
      <c r="I57" s="148">
        <v>0</v>
      </c>
      <c r="J57" s="148">
        <v>2248000</v>
      </c>
      <c r="K57" s="148">
        <v>2248000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</row>
    <row r="58" ht="31.5" customHeight="1" spans="1:16">
      <c r="A58" s="56" t="s">
        <v>329</v>
      </c>
      <c r="B58" s="56" t="s">
        <v>398</v>
      </c>
      <c r="C58" s="56" t="s">
        <v>330</v>
      </c>
      <c r="D58" s="132" t="s">
        <v>399</v>
      </c>
      <c r="E58" s="147">
        <v>1070416</v>
      </c>
      <c r="F58" s="147">
        <v>1070416</v>
      </c>
      <c r="G58" s="147">
        <v>786284</v>
      </c>
      <c r="H58" s="147">
        <v>284132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</row>
    <row r="59" ht="31.5" customHeight="1" spans="1:16">
      <c r="A59" s="56" t="s">
        <v>329</v>
      </c>
      <c r="B59" s="56" t="s">
        <v>398</v>
      </c>
      <c r="C59" s="56" t="s">
        <v>332</v>
      </c>
      <c r="D59" s="132" t="s">
        <v>400</v>
      </c>
      <c r="E59" s="147">
        <v>286000</v>
      </c>
      <c r="F59" s="147">
        <v>0</v>
      </c>
      <c r="G59" s="147">
        <v>0</v>
      </c>
      <c r="H59" s="147">
        <v>0</v>
      </c>
      <c r="I59" s="148">
        <v>0</v>
      </c>
      <c r="J59" s="148">
        <v>286000</v>
      </c>
      <c r="K59" s="148">
        <v>286000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</row>
    <row r="60" ht="31.5" customHeight="1" spans="1:16">
      <c r="A60" s="56" t="s">
        <v>329</v>
      </c>
      <c r="B60" s="56" t="s">
        <v>401</v>
      </c>
      <c r="C60" s="56" t="s">
        <v>330</v>
      </c>
      <c r="D60" s="132" t="s">
        <v>402</v>
      </c>
      <c r="E60" s="147">
        <v>480000</v>
      </c>
      <c r="F60" s="147">
        <v>0</v>
      </c>
      <c r="G60" s="147">
        <v>0</v>
      </c>
      <c r="H60" s="147">
        <v>0</v>
      </c>
      <c r="I60" s="148">
        <v>0</v>
      </c>
      <c r="J60" s="148">
        <v>480000</v>
      </c>
      <c r="K60" s="148">
        <v>480000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</row>
    <row r="61" ht="31.5" customHeight="1" spans="1:16">
      <c r="A61" s="56" t="s">
        <v>329</v>
      </c>
      <c r="B61" s="56" t="s">
        <v>401</v>
      </c>
      <c r="C61" s="56" t="s">
        <v>332</v>
      </c>
      <c r="D61" s="132" t="s">
        <v>403</v>
      </c>
      <c r="E61" s="147">
        <v>290000</v>
      </c>
      <c r="F61" s="147">
        <v>0</v>
      </c>
      <c r="G61" s="147">
        <v>0</v>
      </c>
      <c r="H61" s="147">
        <v>0</v>
      </c>
      <c r="I61" s="148">
        <v>0</v>
      </c>
      <c r="J61" s="148">
        <v>290000</v>
      </c>
      <c r="K61" s="148">
        <v>290000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</row>
    <row r="62" ht="31.5" customHeight="1" spans="1:16">
      <c r="A62" s="56" t="s">
        <v>329</v>
      </c>
      <c r="B62" s="56" t="s">
        <v>401</v>
      </c>
      <c r="C62" s="56" t="s">
        <v>341</v>
      </c>
      <c r="D62" s="132" t="s">
        <v>404</v>
      </c>
      <c r="E62" s="147">
        <v>180000</v>
      </c>
      <c r="F62" s="147">
        <v>0</v>
      </c>
      <c r="G62" s="147">
        <v>0</v>
      </c>
      <c r="H62" s="147">
        <v>0</v>
      </c>
      <c r="I62" s="148">
        <v>0</v>
      </c>
      <c r="J62" s="148">
        <v>180000</v>
      </c>
      <c r="K62" s="148">
        <v>180000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</row>
    <row r="63" ht="31.5" customHeight="1" spans="1:16">
      <c r="A63" s="56" t="s">
        <v>329</v>
      </c>
      <c r="B63" s="56" t="s">
        <v>401</v>
      </c>
      <c r="C63" s="56" t="s">
        <v>351</v>
      </c>
      <c r="D63" s="132" t="s">
        <v>405</v>
      </c>
      <c r="E63" s="147">
        <v>80000</v>
      </c>
      <c r="F63" s="147">
        <v>0</v>
      </c>
      <c r="G63" s="147">
        <v>0</v>
      </c>
      <c r="H63" s="147">
        <v>0</v>
      </c>
      <c r="I63" s="148">
        <v>0</v>
      </c>
      <c r="J63" s="148">
        <v>80000</v>
      </c>
      <c r="K63" s="148">
        <v>80000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</row>
    <row r="64" ht="31.5" customHeight="1" spans="1:16">
      <c r="A64" s="56" t="s">
        <v>406</v>
      </c>
      <c r="B64" s="56" t="s">
        <v>360</v>
      </c>
      <c r="C64" s="56" t="s">
        <v>343</v>
      </c>
      <c r="D64" s="132" t="s">
        <v>407</v>
      </c>
      <c r="E64" s="147">
        <v>382456</v>
      </c>
      <c r="F64" s="147">
        <v>352456</v>
      </c>
      <c r="G64" s="147">
        <v>297842</v>
      </c>
      <c r="H64" s="147">
        <v>54614</v>
      </c>
      <c r="I64" s="148">
        <v>0</v>
      </c>
      <c r="J64" s="148">
        <v>30000</v>
      </c>
      <c r="K64" s="148">
        <v>30000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</row>
    <row r="65" ht="31.5" customHeight="1" spans="1:16">
      <c r="A65" s="56" t="s">
        <v>406</v>
      </c>
      <c r="B65" s="56" t="s">
        <v>360</v>
      </c>
      <c r="C65" s="56" t="s">
        <v>351</v>
      </c>
      <c r="D65" s="132" t="s">
        <v>408</v>
      </c>
      <c r="E65" s="147">
        <v>2200000</v>
      </c>
      <c r="F65" s="147">
        <v>0</v>
      </c>
      <c r="G65" s="147">
        <v>0</v>
      </c>
      <c r="H65" s="147">
        <v>0</v>
      </c>
      <c r="I65" s="148">
        <v>0</v>
      </c>
      <c r="J65" s="148">
        <v>2200000</v>
      </c>
      <c r="K65" s="148">
        <v>700000</v>
      </c>
      <c r="L65" s="148">
        <v>0</v>
      </c>
      <c r="M65" s="148">
        <v>0</v>
      </c>
      <c r="N65" s="148">
        <v>1500000</v>
      </c>
      <c r="O65" s="148">
        <v>0</v>
      </c>
      <c r="P65" s="148">
        <v>0</v>
      </c>
    </row>
    <row r="66" ht="31.5" customHeight="1" spans="1:16">
      <c r="A66" s="56" t="s">
        <v>406</v>
      </c>
      <c r="B66" s="56" t="s">
        <v>351</v>
      </c>
      <c r="C66" s="56" t="s">
        <v>330</v>
      </c>
      <c r="D66" s="132" t="s">
        <v>409</v>
      </c>
      <c r="E66" s="147">
        <v>2136243</v>
      </c>
      <c r="F66" s="147">
        <v>106243</v>
      </c>
      <c r="G66" s="147">
        <v>105113</v>
      </c>
      <c r="H66" s="147">
        <v>1130</v>
      </c>
      <c r="I66" s="148">
        <v>0</v>
      </c>
      <c r="J66" s="148">
        <v>2030000</v>
      </c>
      <c r="K66" s="148">
        <v>2030000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</row>
    <row r="67" ht="31.5" customHeight="1" spans="1:16">
      <c r="A67" s="56" t="s">
        <v>410</v>
      </c>
      <c r="B67" s="56" t="s">
        <v>330</v>
      </c>
      <c r="C67" s="56" t="s">
        <v>330</v>
      </c>
      <c r="D67" s="132" t="s">
        <v>411</v>
      </c>
      <c r="E67" s="147">
        <v>3165000</v>
      </c>
      <c r="F67" s="147">
        <v>0</v>
      </c>
      <c r="G67" s="147">
        <v>0</v>
      </c>
      <c r="H67" s="147">
        <v>0</v>
      </c>
      <c r="I67" s="148">
        <v>0</v>
      </c>
      <c r="J67" s="148">
        <v>3165000</v>
      </c>
      <c r="K67" s="148">
        <v>3165000</v>
      </c>
      <c r="L67" s="148">
        <v>0</v>
      </c>
      <c r="M67" s="148">
        <v>0</v>
      </c>
      <c r="N67" s="148">
        <v>0</v>
      </c>
      <c r="O67" s="148">
        <v>0</v>
      </c>
      <c r="P67" s="148">
        <v>0</v>
      </c>
    </row>
    <row r="68" ht="31.5" customHeight="1" spans="1:16">
      <c r="A68" s="56" t="s">
        <v>410</v>
      </c>
      <c r="B68" s="56" t="s">
        <v>332</v>
      </c>
      <c r="C68" s="56" t="s">
        <v>332</v>
      </c>
      <c r="D68" s="132" t="s">
        <v>412</v>
      </c>
      <c r="E68" s="147">
        <v>4556900</v>
      </c>
      <c r="F68" s="147">
        <v>0</v>
      </c>
      <c r="G68" s="147">
        <v>0</v>
      </c>
      <c r="H68" s="147">
        <v>0</v>
      </c>
      <c r="I68" s="148">
        <v>0</v>
      </c>
      <c r="J68" s="148">
        <v>4556900</v>
      </c>
      <c r="K68" s="148">
        <v>2300900</v>
      </c>
      <c r="L68" s="148">
        <v>2256000</v>
      </c>
      <c r="M68" s="148">
        <v>0</v>
      </c>
      <c r="N68" s="148">
        <v>0</v>
      </c>
      <c r="O68" s="148">
        <v>0</v>
      </c>
      <c r="P68" s="148">
        <v>0</v>
      </c>
    </row>
    <row r="69" ht="31.5" customHeight="1" spans="1:16">
      <c r="A69" s="56" t="s">
        <v>410</v>
      </c>
      <c r="B69" s="56" t="s">
        <v>360</v>
      </c>
      <c r="C69" s="56" t="s">
        <v>330</v>
      </c>
      <c r="D69" s="132" t="s">
        <v>413</v>
      </c>
      <c r="E69" s="147">
        <v>1537377</v>
      </c>
      <c r="F69" s="147">
        <v>1537377</v>
      </c>
      <c r="G69" s="147">
        <v>1128735</v>
      </c>
      <c r="H69" s="147">
        <v>408642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</row>
    <row r="70" ht="31.5" customHeight="1" spans="1:16">
      <c r="A70" s="56" t="s">
        <v>410</v>
      </c>
      <c r="B70" s="56" t="s">
        <v>360</v>
      </c>
      <c r="C70" s="56" t="s">
        <v>334</v>
      </c>
      <c r="D70" s="132" t="s">
        <v>414</v>
      </c>
      <c r="E70" s="147">
        <v>40000</v>
      </c>
      <c r="F70" s="147">
        <v>0</v>
      </c>
      <c r="G70" s="147">
        <v>0</v>
      </c>
      <c r="H70" s="147">
        <v>0</v>
      </c>
      <c r="I70" s="148">
        <v>0</v>
      </c>
      <c r="J70" s="148">
        <v>40000</v>
      </c>
      <c r="K70" s="148">
        <v>40000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</row>
    <row r="71" ht="31.5" customHeight="1" spans="1:16">
      <c r="A71" s="56" t="s">
        <v>410</v>
      </c>
      <c r="B71" s="56" t="s">
        <v>360</v>
      </c>
      <c r="C71" s="56" t="s">
        <v>341</v>
      </c>
      <c r="D71" s="132" t="s">
        <v>415</v>
      </c>
      <c r="E71" s="147">
        <v>70000</v>
      </c>
      <c r="F71" s="147">
        <v>0</v>
      </c>
      <c r="G71" s="147">
        <v>0</v>
      </c>
      <c r="H71" s="147">
        <v>0</v>
      </c>
      <c r="I71" s="148">
        <v>0</v>
      </c>
      <c r="J71" s="148">
        <v>70000</v>
      </c>
      <c r="K71" s="148">
        <v>70000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</row>
    <row r="72" ht="31.5" customHeight="1" spans="1:16">
      <c r="A72" s="56" t="s">
        <v>410</v>
      </c>
      <c r="B72" s="56" t="s">
        <v>360</v>
      </c>
      <c r="C72" s="56" t="s">
        <v>357</v>
      </c>
      <c r="D72" s="132" t="s">
        <v>416</v>
      </c>
      <c r="E72" s="147">
        <v>259470</v>
      </c>
      <c r="F72" s="147">
        <v>206270</v>
      </c>
      <c r="G72" s="147">
        <v>150683</v>
      </c>
      <c r="H72" s="147">
        <v>55587</v>
      </c>
      <c r="I72" s="148">
        <v>0</v>
      </c>
      <c r="J72" s="148">
        <v>53200</v>
      </c>
      <c r="K72" s="148">
        <v>53200</v>
      </c>
      <c r="L72" s="148">
        <v>0</v>
      </c>
      <c r="M72" s="148">
        <v>0</v>
      </c>
      <c r="N72" s="148">
        <v>0</v>
      </c>
      <c r="O72" s="148">
        <v>0</v>
      </c>
      <c r="P72" s="148">
        <v>0</v>
      </c>
    </row>
    <row r="73" ht="31.5" customHeight="1" spans="1:16">
      <c r="A73" s="56" t="s">
        <v>410</v>
      </c>
      <c r="B73" s="56" t="s">
        <v>360</v>
      </c>
      <c r="C73" s="56" t="s">
        <v>417</v>
      </c>
      <c r="D73" s="132" t="s">
        <v>418</v>
      </c>
      <c r="E73" s="147">
        <v>24000</v>
      </c>
      <c r="F73" s="147">
        <v>0</v>
      </c>
      <c r="G73" s="147">
        <v>0</v>
      </c>
      <c r="H73" s="147">
        <v>0</v>
      </c>
      <c r="I73" s="148">
        <v>0</v>
      </c>
      <c r="J73" s="148">
        <v>24000</v>
      </c>
      <c r="K73" s="148">
        <v>24000</v>
      </c>
      <c r="L73" s="148">
        <v>0</v>
      </c>
      <c r="M73" s="148">
        <v>0</v>
      </c>
      <c r="N73" s="148">
        <v>0</v>
      </c>
      <c r="O73" s="148">
        <v>0</v>
      </c>
      <c r="P73" s="148">
        <v>0</v>
      </c>
    </row>
    <row r="74" ht="31.5" customHeight="1" spans="1:16">
      <c r="A74" s="56" t="s">
        <v>419</v>
      </c>
      <c r="B74" s="56" t="s">
        <v>330</v>
      </c>
      <c r="C74" s="56" t="s">
        <v>330</v>
      </c>
      <c r="D74" s="132" t="s">
        <v>420</v>
      </c>
      <c r="E74" s="147">
        <v>4506257</v>
      </c>
      <c r="F74" s="147">
        <v>4506257</v>
      </c>
      <c r="G74" s="147">
        <v>3919314</v>
      </c>
      <c r="H74" s="147">
        <v>507743</v>
      </c>
      <c r="I74" s="148">
        <v>79200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8">
        <v>0</v>
      </c>
    </row>
    <row r="75" ht="31.5" customHeight="1" spans="1:16">
      <c r="A75" s="56" t="s">
        <v>419</v>
      </c>
      <c r="B75" s="56" t="s">
        <v>330</v>
      </c>
      <c r="C75" s="56" t="s">
        <v>332</v>
      </c>
      <c r="D75" s="132" t="s">
        <v>421</v>
      </c>
      <c r="E75" s="147">
        <v>3187338</v>
      </c>
      <c r="F75" s="147">
        <v>557338</v>
      </c>
      <c r="G75" s="147">
        <v>557338</v>
      </c>
      <c r="H75" s="147">
        <v>0</v>
      </c>
      <c r="I75" s="148">
        <v>0</v>
      </c>
      <c r="J75" s="148">
        <v>2630000</v>
      </c>
      <c r="K75" s="148">
        <v>2630000</v>
      </c>
      <c r="L75" s="148">
        <v>0</v>
      </c>
      <c r="M75" s="148">
        <v>0</v>
      </c>
      <c r="N75" s="148">
        <v>0</v>
      </c>
      <c r="O75" s="148">
        <v>0</v>
      </c>
      <c r="P75" s="148">
        <v>0</v>
      </c>
    </row>
    <row r="76" ht="31.5" customHeight="1" spans="1:16">
      <c r="A76" s="56" t="s">
        <v>419</v>
      </c>
      <c r="B76" s="56" t="s">
        <v>332</v>
      </c>
      <c r="C76" s="56" t="s">
        <v>330</v>
      </c>
      <c r="D76" s="132" t="s">
        <v>422</v>
      </c>
      <c r="E76" s="147">
        <v>348299</v>
      </c>
      <c r="F76" s="147">
        <v>348299</v>
      </c>
      <c r="G76" s="147">
        <v>345889</v>
      </c>
      <c r="H76" s="147">
        <v>2410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8">
        <v>0</v>
      </c>
    </row>
    <row r="77" ht="31.5" customHeight="1" spans="1:16">
      <c r="A77" s="56" t="s">
        <v>419</v>
      </c>
      <c r="B77" s="56" t="s">
        <v>332</v>
      </c>
      <c r="C77" s="56" t="s">
        <v>332</v>
      </c>
      <c r="D77" s="132" t="s">
        <v>423</v>
      </c>
      <c r="E77" s="147">
        <v>28681070</v>
      </c>
      <c r="F77" s="147">
        <v>23231070</v>
      </c>
      <c r="G77" s="147">
        <v>22333875</v>
      </c>
      <c r="H77" s="147">
        <v>897195</v>
      </c>
      <c r="I77" s="148">
        <v>0</v>
      </c>
      <c r="J77" s="148">
        <v>5450000</v>
      </c>
      <c r="K77" s="148">
        <v>450000</v>
      </c>
      <c r="L77" s="148">
        <v>0</v>
      </c>
      <c r="M77" s="148">
        <v>0</v>
      </c>
      <c r="N77" s="148">
        <v>5000000</v>
      </c>
      <c r="O77" s="148">
        <v>0</v>
      </c>
      <c r="P77" s="148">
        <v>0</v>
      </c>
    </row>
    <row r="78" ht="31.5" customHeight="1" spans="1:16">
      <c r="A78" s="56" t="s">
        <v>419</v>
      </c>
      <c r="B78" s="56" t="s">
        <v>332</v>
      </c>
      <c r="C78" s="56" t="s">
        <v>343</v>
      </c>
      <c r="D78" s="132" t="s">
        <v>424</v>
      </c>
      <c r="E78" s="147">
        <v>16901696</v>
      </c>
      <c r="F78" s="147">
        <v>16901696</v>
      </c>
      <c r="G78" s="147">
        <v>16448888</v>
      </c>
      <c r="H78" s="147">
        <v>452808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  <c r="P78" s="148">
        <v>0</v>
      </c>
    </row>
    <row r="79" ht="31.5" customHeight="1" spans="1:16">
      <c r="A79" s="56" t="s">
        <v>425</v>
      </c>
      <c r="B79" s="56" t="s">
        <v>330</v>
      </c>
      <c r="C79" s="56" t="s">
        <v>332</v>
      </c>
      <c r="D79" s="132" t="s">
        <v>426</v>
      </c>
      <c r="E79" s="147">
        <v>148000</v>
      </c>
      <c r="F79" s="147">
        <v>0</v>
      </c>
      <c r="G79" s="147">
        <v>0</v>
      </c>
      <c r="H79" s="147">
        <v>0</v>
      </c>
      <c r="I79" s="148">
        <v>0</v>
      </c>
      <c r="J79" s="148">
        <v>148000</v>
      </c>
      <c r="K79" s="148">
        <v>148000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</row>
    <row r="80" ht="31.5" customHeight="1" spans="1:16">
      <c r="A80" s="56" t="s">
        <v>425</v>
      </c>
      <c r="B80" s="56" t="s">
        <v>357</v>
      </c>
      <c r="C80" s="56" t="s">
        <v>332</v>
      </c>
      <c r="D80" s="132" t="s">
        <v>427</v>
      </c>
      <c r="E80" s="147">
        <v>40000</v>
      </c>
      <c r="F80" s="147">
        <v>0</v>
      </c>
      <c r="G80" s="147">
        <v>0</v>
      </c>
      <c r="H80" s="147">
        <v>0</v>
      </c>
      <c r="I80" s="148">
        <v>0</v>
      </c>
      <c r="J80" s="148">
        <v>40000</v>
      </c>
      <c r="K80" s="148">
        <v>40000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</row>
    <row r="81" ht="31.5" customHeight="1" spans="1:16">
      <c r="A81" s="56" t="s">
        <v>428</v>
      </c>
      <c r="B81" s="56" t="s">
        <v>330</v>
      </c>
      <c r="C81" s="56" t="s">
        <v>330</v>
      </c>
      <c r="D81" s="132" t="s">
        <v>429</v>
      </c>
      <c r="E81" s="147">
        <v>947379</v>
      </c>
      <c r="F81" s="147">
        <v>947379</v>
      </c>
      <c r="G81" s="147">
        <v>768698</v>
      </c>
      <c r="H81" s="147">
        <v>178681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</row>
    <row r="82" ht="31.5" customHeight="1" spans="1:16">
      <c r="A82" s="56" t="s">
        <v>428</v>
      </c>
      <c r="B82" s="56" t="s">
        <v>330</v>
      </c>
      <c r="C82" s="56" t="s">
        <v>332</v>
      </c>
      <c r="D82" s="132" t="s">
        <v>430</v>
      </c>
      <c r="E82" s="147">
        <v>1376380</v>
      </c>
      <c r="F82" s="147">
        <v>0</v>
      </c>
      <c r="G82" s="147">
        <v>0</v>
      </c>
      <c r="H82" s="147">
        <v>0</v>
      </c>
      <c r="I82" s="148">
        <v>0</v>
      </c>
      <c r="J82" s="148">
        <v>1376380</v>
      </c>
      <c r="K82" s="148">
        <v>1376380</v>
      </c>
      <c r="L82" s="148">
        <v>0</v>
      </c>
      <c r="M82" s="148">
        <v>0</v>
      </c>
      <c r="N82" s="148">
        <v>0</v>
      </c>
      <c r="O82" s="148">
        <v>0</v>
      </c>
      <c r="P82" s="148">
        <v>0</v>
      </c>
    </row>
    <row r="83" ht="31.5" customHeight="1" spans="1:16">
      <c r="A83" s="56" t="s">
        <v>428</v>
      </c>
      <c r="B83" s="56" t="s">
        <v>343</v>
      </c>
      <c r="C83" s="56" t="s">
        <v>343</v>
      </c>
      <c r="D83" s="132" t="s">
        <v>431</v>
      </c>
      <c r="E83" s="147">
        <v>8000</v>
      </c>
      <c r="F83" s="147">
        <v>0</v>
      </c>
      <c r="G83" s="147">
        <v>0</v>
      </c>
      <c r="H83" s="147">
        <v>0</v>
      </c>
      <c r="I83" s="148">
        <v>0</v>
      </c>
      <c r="J83" s="148">
        <v>8000</v>
      </c>
      <c r="K83" s="148">
        <v>8000</v>
      </c>
      <c r="L83" s="148">
        <v>0</v>
      </c>
      <c r="M83" s="148">
        <v>0</v>
      </c>
      <c r="N83" s="148">
        <v>0</v>
      </c>
      <c r="O83" s="148">
        <v>0</v>
      </c>
      <c r="P83" s="148">
        <v>0</v>
      </c>
    </row>
    <row r="84" ht="31.5" customHeight="1" spans="1:16">
      <c r="A84" s="56" t="s">
        <v>432</v>
      </c>
      <c r="B84" s="56" t="s">
        <v>330</v>
      </c>
      <c r="C84" s="56" t="s">
        <v>330</v>
      </c>
      <c r="D84" s="132" t="s">
        <v>433</v>
      </c>
      <c r="E84" s="147">
        <v>651082</v>
      </c>
      <c r="F84" s="147">
        <v>651082</v>
      </c>
      <c r="G84" s="147">
        <v>499846</v>
      </c>
      <c r="H84" s="147">
        <v>151236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48">
        <v>0</v>
      </c>
    </row>
    <row r="85" ht="31.5" customHeight="1" spans="1:16">
      <c r="A85" s="56" t="s">
        <v>432</v>
      </c>
      <c r="B85" s="56" t="s">
        <v>330</v>
      </c>
      <c r="C85" s="56" t="s">
        <v>332</v>
      </c>
      <c r="D85" s="132" t="s">
        <v>434</v>
      </c>
      <c r="E85" s="147">
        <v>80000</v>
      </c>
      <c r="F85" s="147">
        <v>0</v>
      </c>
      <c r="G85" s="147">
        <v>0</v>
      </c>
      <c r="H85" s="147">
        <v>0</v>
      </c>
      <c r="I85" s="148">
        <v>0</v>
      </c>
      <c r="J85" s="148">
        <v>80000</v>
      </c>
      <c r="K85" s="148">
        <v>80000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</row>
    <row r="86" ht="31.5" customHeight="1" spans="1:16">
      <c r="A86" s="56" t="s">
        <v>432</v>
      </c>
      <c r="B86" s="56" t="s">
        <v>330</v>
      </c>
      <c r="C86" s="56" t="s">
        <v>343</v>
      </c>
      <c r="D86" s="132" t="s">
        <v>435</v>
      </c>
      <c r="E86" s="147">
        <v>70000</v>
      </c>
      <c r="F86" s="147">
        <v>0</v>
      </c>
      <c r="G86" s="147">
        <v>0</v>
      </c>
      <c r="H86" s="147">
        <v>0</v>
      </c>
      <c r="I86" s="148">
        <v>0</v>
      </c>
      <c r="J86" s="148">
        <v>70000</v>
      </c>
      <c r="K86" s="148">
        <v>70000</v>
      </c>
      <c r="L86" s="148">
        <v>0</v>
      </c>
      <c r="M86" s="148">
        <v>0</v>
      </c>
      <c r="N86" s="148">
        <v>0</v>
      </c>
      <c r="O86" s="148">
        <v>0</v>
      </c>
      <c r="P86" s="148">
        <v>0</v>
      </c>
    </row>
    <row r="87" ht="31.5" customHeight="1" spans="1:16">
      <c r="A87" s="56" t="s">
        <v>432</v>
      </c>
      <c r="B87" s="56" t="s">
        <v>330</v>
      </c>
      <c r="C87" s="56" t="s">
        <v>341</v>
      </c>
      <c r="D87" s="132" t="s">
        <v>436</v>
      </c>
      <c r="E87" s="147">
        <v>791053</v>
      </c>
      <c r="F87" s="147">
        <v>389053</v>
      </c>
      <c r="G87" s="147">
        <v>252989</v>
      </c>
      <c r="H87" s="147">
        <v>136064</v>
      </c>
      <c r="I87" s="148">
        <v>0</v>
      </c>
      <c r="J87" s="148">
        <v>402000</v>
      </c>
      <c r="K87" s="148">
        <v>402000</v>
      </c>
      <c r="L87" s="148">
        <v>0</v>
      </c>
      <c r="M87" s="148">
        <v>0</v>
      </c>
      <c r="N87" s="148">
        <v>0</v>
      </c>
      <c r="O87" s="148">
        <v>0</v>
      </c>
      <c r="P87" s="148">
        <v>0</v>
      </c>
    </row>
    <row r="88" ht="31.5" customHeight="1" spans="1:16">
      <c r="A88" s="56" t="s">
        <v>432</v>
      </c>
      <c r="B88" s="56" t="s">
        <v>330</v>
      </c>
      <c r="C88" s="56" t="s">
        <v>360</v>
      </c>
      <c r="D88" s="132" t="s">
        <v>437</v>
      </c>
      <c r="E88" s="147">
        <v>198507</v>
      </c>
      <c r="F88" s="147">
        <v>148507</v>
      </c>
      <c r="G88" s="147">
        <v>113455</v>
      </c>
      <c r="H88" s="147">
        <v>35052</v>
      </c>
      <c r="I88" s="148">
        <v>0</v>
      </c>
      <c r="J88" s="148">
        <v>50000</v>
      </c>
      <c r="K88" s="148">
        <v>50000</v>
      </c>
      <c r="L88" s="148">
        <v>0</v>
      </c>
      <c r="M88" s="148">
        <v>0</v>
      </c>
      <c r="N88" s="148">
        <v>0</v>
      </c>
      <c r="O88" s="148">
        <v>0</v>
      </c>
      <c r="P88" s="148">
        <v>0</v>
      </c>
    </row>
    <row r="89" ht="31.5" customHeight="1" spans="1:16">
      <c r="A89" s="56" t="s">
        <v>432</v>
      </c>
      <c r="B89" s="56" t="s">
        <v>330</v>
      </c>
      <c r="C89" s="56" t="s">
        <v>438</v>
      </c>
      <c r="D89" s="132" t="s">
        <v>439</v>
      </c>
      <c r="E89" s="147">
        <v>1992677</v>
      </c>
      <c r="F89" s="147">
        <v>1547677</v>
      </c>
      <c r="G89" s="147">
        <v>1239603</v>
      </c>
      <c r="H89" s="147">
        <v>308074</v>
      </c>
      <c r="I89" s="148">
        <v>0</v>
      </c>
      <c r="J89" s="148">
        <v>445000</v>
      </c>
      <c r="K89" s="148">
        <v>445000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</row>
    <row r="90" ht="31.5" customHeight="1" spans="1:16">
      <c r="A90" s="56" t="s">
        <v>432</v>
      </c>
      <c r="B90" s="56" t="s">
        <v>332</v>
      </c>
      <c r="C90" s="56" t="s">
        <v>330</v>
      </c>
      <c r="D90" s="132" t="s">
        <v>440</v>
      </c>
      <c r="E90" s="147">
        <v>2383736</v>
      </c>
      <c r="F90" s="147">
        <v>2383736</v>
      </c>
      <c r="G90" s="147">
        <v>1882188</v>
      </c>
      <c r="H90" s="147">
        <v>501548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  <c r="P90" s="148">
        <v>0</v>
      </c>
    </row>
    <row r="91" ht="31.5" customHeight="1" spans="1:16">
      <c r="A91" s="56" t="s">
        <v>432</v>
      </c>
      <c r="B91" s="56" t="s">
        <v>332</v>
      </c>
      <c r="C91" s="56" t="s">
        <v>332</v>
      </c>
      <c r="D91" s="132" t="s">
        <v>441</v>
      </c>
      <c r="E91" s="147">
        <v>2796020</v>
      </c>
      <c r="F91" s="147">
        <v>0</v>
      </c>
      <c r="G91" s="147">
        <v>0</v>
      </c>
      <c r="H91" s="147">
        <v>0</v>
      </c>
      <c r="I91" s="148">
        <v>0</v>
      </c>
      <c r="J91" s="148">
        <v>2796020</v>
      </c>
      <c r="K91" s="148">
        <v>2746020</v>
      </c>
      <c r="L91" s="148">
        <v>50000</v>
      </c>
      <c r="M91" s="148">
        <v>0</v>
      </c>
      <c r="N91" s="148">
        <v>0</v>
      </c>
      <c r="O91" s="148">
        <v>0</v>
      </c>
      <c r="P91" s="148">
        <v>0</v>
      </c>
    </row>
    <row r="92" ht="31.5" customHeight="1" spans="1:16">
      <c r="A92" s="56" t="s">
        <v>432</v>
      </c>
      <c r="B92" s="56" t="s">
        <v>332</v>
      </c>
      <c r="C92" s="56" t="s">
        <v>357</v>
      </c>
      <c r="D92" s="132" t="s">
        <v>442</v>
      </c>
      <c r="E92" s="147">
        <v>717000</v>
      </c>
      <c r="F92" s="147">
        <v>0</v>
      </c>
      <c r="G92" s="147">
        <v>0</v>
      </c>
      <c r="H92" s="147">
        <v>0</v>
      </c>
      <c r="I92" s="148">
        <v>0</v>
      </c>
      <c r="J92" s="148">
        <v>717000</v>
      </c>
      <c r="K92" s="148">
        <v>0</v>
      </c>
      <c r="L92" s="148">
        <v>717000</v>
      </c>
      <c r="M92" s="148">
        <v>0</v>
      </c>
      <c r="N92" s="148">
        <v>0</v>
      </c>
      <c r="O92" s="148">
        <v>0</v>
      </c>
      <c r="P92" s="148">
        <v>0</v>
      </c>
    </row>
    <row r="93" ht="31.5" customHeight="1" spans="1:16">
      <c r="A93" s="56" t="s">
        <v>432</v>
      </c>
      <c r="B93" s="56" t="s">
        <v>332</v>
      </c>
      <c r="C93" s="56" t="s">
        <v>336</v>
      </c>
      <c r="D93" s="132" t="s">
        <v>443</v>
      </c>
      <c r="E93" s="147">
        <v>4790000</v>
      </c>
      <c r="F93" s="147">
        <v>0</v>
      </c>
      <c r="G93" s="147">
        <v>0</v>
      </c>
      <c r="H93" s="147">
        <v>0</v>
      </c>
      <c r="I93" s="148">
        <v>0</v>
      </c>
      <c r="J93" s="148">
        <v>4790000</v>
      </c>
      <c r="K93" s="148">
        <v>4790000</v>
      </c>
      <c r="L93" s="148">
        <v>0</v>
      </c>
      <c r="M93" s="148">
        <v>0</v>
      </c>
      <c r="N93" s="148">
        <v>0</v>
      </c>
      <c r="O93" s="148">
        <v>0</v>
      </c>
      <c r="P93" s="148">
        <v>0</v>
      </c>
    </row>
    <row r="94" ht="31.5" customHeight="1" spans="1:16">
      <c r="A94" s="56" t="s">
        <v>432</v>
      </c>
      <c r="B94" s="56" t="s">
        <v>332</v>
      </c>
      <c r="C94" s="56" t="s">
        <v>351</v>
      </c>
      <c r="D94" s="132" t="s">
        <v>444</v>
      </c>
      <c r="E94" s="147">
        <v>300000</v>
      </c>
      <c r="F94" s="147">
        <v>0</v>
      </c>
      <c r="G94" s="147">
        <v>0</v>
      </c>
      <c r="H94" s="147">
        <v>0</v>
      </c>
      <c r="I94" s="148">
        <v>0</v>
      </c>
      <c r="J94" s="148">
        <v>300000</v>
      </c>
      <c r="K94" s="148">
        <v>0</v>
      </c>
      <c r="L94" s="148">
        <v>300000</v>
      </c>
      <c r="M94" s="148">
        <v>0</v>
      </c>
      <c r="N94" s="148">
        <v>0</v>
      </c>
      <c r="O94" s="148">
        <v>0</v>
      </c>
      <c r="P94" s="148">
        <v>0</v>
      </c>
    </row>
    <row r="95" ht="31.5" customHeight="1" spans="1:16">
      <c r="A95" s="56" t="s">
        <v>432</v>
      </c>
      <c r="B95" s="56" t="s">
        <v>341</v>
      </c>
      <c r="C95" s="56" t="s">
        <v>341</v>
      </c>
      <c r="D95" s="132" t="s">
        <v>445</v>
      </c>
      <c r="E95" s="147">
        <v>11475412</v>
      </c>
      <c r="F95" s="147">
        <v>11475412</v>
      </c>
      <c r="G95" s="147">
        <v>11475412</v>
      </c>
      <c r="H95" s="147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</row>
    <row r="96" ht="31.5" customHeight="1" spans="1:16">
      <c r="A96" s="56" t="s">
        <v>432</v>
      </c>
      <c r="B96" s="56" t="s">
        <v>336</v>
      </c>
      <c r="C96" s="56" t="s">
        <v>330</v>
      </c>
      <c r="D96" s="132" t="s">
        <v>446</v>
      </c>
      <c r="E96" s="147">
        <v>804360</v>
      </c>
      <c r="F96" s="147">
        <v>804360</v>
      </c>
      <c r="G96" s="147">
        <v>0</v>
      </c>
      <c r="H96" s="147">
        <v>0</v>
      </c>
      <c r="I96" s="148">
        <v>804360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</row>
    <row r="97" ht="31.5" customHeight="1" spans="1:16">
      <c r="A97" s="56" t="s">
        <v>432</v>
      </c>
      <c r="B97" s="56" t="s">
        <v>336</v>
      </c>
      <c r="C97" s="56" t="s">
        <v>343</v>
      </c>
      <c r="D97" s="132" t="s">
        <v>447</v>
      </c>
      <c r="E97" s="147">
        <v>550000</v>
      </c>
      <c r="F97" s="147">
        <v>0</v>
      </c>
      <c r="G97" s="147">
        <v>0</v>
      </c>
      <c r="H97" s="147">
        <v>0</v>
      </c>
      <c r="I97" s="148">
        <v>0</v>
      </c>
      <c r="J97" s="148">
        <v>550000</v>
      </c>
      <c r="K97" s="148">
        <v>150000</v>
      </c>
      <c r="L97" s="148">
        <v>400000</v>
      </c>
      <c r="M97" s="148">
        <v>0</v>
      </c>
      <c r="N97" s="148">
        <v>0</v>
      </c>
      <c r="O97" s="148">
        <v>0</v>
      </c>
      <c r="P97" s="148">
        <v>0</v>
      </c>
    </row>
    <row r="98" ht="31.5" customHeight="1" spans="1:16">
      <c r="A98" s="56" t="s">
        <v>432</v>
      </c>
      <c r="B98" s="56" t="s">
        <v>336</v>
      </c>
      <c r="C98" s="56" t="s">
        <v>341</v>
      </c>
      <c r="D98" s="132" t="s">
        <v>448</v>
      </c>
      <c r="E98" s="147">
        <v>100000</v>
      </c>
      <c r="F98" s="147">
        <v>0</v>
      </c>
      <c r="G98" s="147">
        <v>0</v>
      </c>
      <c r="H98" s="147">
        <v>0</v>
      </c>
      <c r="I98" s="148">
        <v>0</v>
      </c>
      <c r="J98" s="148">
        <v>100000</v>
      </c>
      <c r="K98" s="148">
        <v>100000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</row>
    <row r="99" ht="31.5" customHeight="1" spans="1:16">
      <c r="A99" s="56" t="s">
        <v>432</v>
      </c>
      <c r="B99" s="56" t="s">
        <v>336</v>
      </c>
      <c r="C99" s="56" t="s">
        <v>351</v>
      </c>
      <c r="D99" s="132" t="s">
        <v>449</v>
      </c>
      <c r="E99" s="147">
        <v>787260</v>
      </c>
      <c r="F99" s="147">
        <v>574660</v>
      </c>
      <c r="G99" s="147">
        <v>0</v>
      </c>
      <c r="H99" s="147">
        <v>0</v>
      </c>
      <c r="I99" s="148">
        <v>574660</v>
      </c>
      <c r="J99" s="148">
        <v>212600</v>
      </c>
      <c r="K99" s="148">
        <v>40000</v>
      </c>
      <c r="L99" s="148">
        <v>172600</v>
      </c>
      <c r="M99" s="148">
        <v>0</v>
      </c>
      <c r="N99" s="148">
        <v>0</v>
      </c>
      <c r="O99" s="148">
        <v>0</v>
      </c>
      <c r="P99" s="148">
        <v>0</v>
      </c>
    </row>
    <row r="100" ht="31.5" customHeight="1" spans="1:16">
      <c r="A100" s="56" t="s">
        <v>432</v>
      </c>
      <c r="B100" s="56" t="s">
        <v>417</v>
      </c>
      <c r="C100" s="56" t="s">
        <v>332</v>
      </c>
      <c r="D100" s="132" t="s">
        <v>450</v>
      </c>
      <c r="E100" s="147">
        <v>130000</v>
      </c>
      <c r="F100" s="147">
        <v>0</v>
      </c>
      <c r="G100" s="147">
        <v>0</v>
      </c>
      <c r="H100" s="147">
        <v>0</v>
      </c>
      <c r="I100" s="148">
        <v>0</v>
      </c>
      <c r="J100" s="148">
        <v>130000</v>
      </c>
      <c r="K100" s="148">
        <v>0</v>
      </c>
      <c r="L100" s="148">
        <v>130000</v>
      </c>
      <c r="M100" s="148">
        <v>0</v>
      </c>
      <c r="N100" s="148">
        <v>0</v>
      </c>
      <c r="O100" s="148">
        <v>0</v>
      </c>
      <c r="P100" s="148">
        <v>0</v>
      </c>
    </row>
    <row r="101" ht="31.5" customHeight="1" spans="1:16">
      <c r="A101" s="56" t="s">
        <v>432</v>
      </c>
      <c r="B101" s="56" t="s">
        <v>367</v>
      </c>
      <c r="C101" s="56" t="s">
        <v>357</v>
      </c>
      <c r="D101" s="132" t="s">
        <v>451</v>
      </c>
      <c r="E101" s="147">
        <v>297000</v>
      </c>
      <c r="F101" s="147">
        <v>0</v>
      </c>
      <c r="G101" s="147">
        <v>0</v>
      </c>
      <c r="H101" s="147">
        <v>0</v>
      </c>
      <c r="I101" s="148">
        <v>0</v>
      </c>
      <c r="J101" s="148">
        <v>297000</v>
      </c>
      <c r="K101" s="148">
        <v>297000</v>
      </c>
      <c r="L101" s="148">
        <v>0</v>
      </c>
      <c r="M101" s="148">
        <v>0</v>
      </c>
      <c r="N101" s="148">
        <v>0</v>
      </c>
      <c r="O101" s="148">
        <v>0</v>
      </c>
      <c r="P101" s="148">
        <v>0</v>
      </c>
    </row>
    <row r="102" ht="31.5" customHeight="1" spans="1:16">
      <c r="A102" s="56" t="s">
        <v>432</v>
      </c>
      <c r="B102" s="56" t="s">
        <v>374</v>
      </c>
      <c r="C102" s="56" t="s">
        <v>330</v>
      </c>
      <c r="D102" s="132" t="s">
        <v>452</v>
      </c>
      <c r="E102" s="147">
        <v>460000</v>
      </c>
      <c r="F102" s="147">
        <v>0</v>
      </c>
      <c r="G102" s="147">
        <v>0</v>
      </c>
      <c r="H102" s="147">
        <v>0</v>
      </c>
      <c r="I102" s="148">
        <v>0</v>
      </c>
      <c r="J102" s="148">
        <v>460000</v>
      </c>
      <c r="K102" s="148">
        <v>0</v>
      </c>
      <c r="L102" s="148">
        <v>460000</v>
      </c>
      <c r="M102" s="148">
        <v>0</v>
      </c>
      <c r="N102" s="148">
        <v>0</v>
      </c>
      <c r="O102" s="148">
        <v>0</v>
      </c>
      <c r="P102" s="148">
        <v>0</v>
      </c>
    </row>
    <row r="103" ht="31.5" customHeight="1" spans="1:16">
      <c r="A103" s="56" t="s">
        <v>432</v>
      </c>
      <c r="B103" s="56" t="s">
        <v>374</v>
      </c>
      <c r="C103" s="56" t="s">
        <v>332</v>
      </c>
      <c r="D103" s="132" t="s">
        <v>453</v>
      </c>
      <c r="E103" s="147">
        <v>1080000</v>
      </c>
      <c r="F103" s="147">
        <v>0</v>
      </c>
      <c r="G103" s="147">
        <v>0</v>
      </c>
      <c r="H103" s="147">
        <v>0</v>
      </c>
      <c r="I103" s="148">
        <v>0</v>
      </c>
      <c r="J103" s="148">
        <v>1080000</v>
      </c>
      <c r="K103" s="148">
        <v>0</v>
      </c>
      <c r="L103" s="148">
        <v>1080000</v>
      </c>
      <c r="M103" s="148">
        <v>0</v>
      </c>
      <c r="N103" s="148">
        <v>0</v>
      </c>
      <c r="O103" s="148">
        <v>0</v>
      </c>
      <c r="P103" s="148">
        <v>0</v>
      </c>
    </row>
    <row r="104" ht="31.5" customHeight="1" spans="1:16">
      <c r="A104" s="56" t="s">
        <v>432</v>
      </c>
      <c r="B104" s="56" t="s">
        <v>454</v>
      </c>
      <c r="C104" s="56" t="s">
        <v>332</v>
      </c>
      <c r="D104" s="132" t="s">
        <v>455</v>
      </c>
      <c r="E104" s="147">
        <v>621006</v>
      </c>
      <c r="F104" s="147">
        <v>621006</v>
      </c>
      <c r="G104" s="147">
        <v>621006</v>
      </c>
      <c r="H104" s="147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8">
        <v>0</v>
      </c>
    </row>
    <row r="105" ht="31.5" customHeight="1" spans="1:16">
      <c r="A105" s="56" t="s">
        <v>432</v>
      </c>
      <c r="B105" s="56" t="s">
        <v>454</v>
      </c>
      <c r="C105" s="56" t="s">
        <v>343</v>
      </c>
      <c r="D105" s="132" t="s">
        <v>456</v>
      </c>
      <c r="E105" s="147">
        <v>456580</v>
      </c>
      <c r="F105" s="147">
        <v>456580</v>
      </c>
      <c r="G105" s="147">
        <v>456580</v>
      </c>
      <c r="H105" s="147">
        <v>0</v>
      </c>
      <c r="I105" s="148">
        <v>0</v>
      </c>
      <c r="J105" s="148">
        <v>0</v>
      </c>
      <c r="K105" s="148">
        <v>0</v>
      </c>
      <c r="L105" s="148">
        <v>0</v>
      </c>
      <c r="M105" s="148">
        <v>0</v>
      </c>
      <c r="N105" s="148">
        <v>0</v>
      </c>
      <c r="O105" s="148">
        <v>0</v>
      </c>
      <c r="P105" s="148">
        <v>0</v>
      </c>
    </row>
    <row r="106" ht="31.5" customHeight="1" spans="1:16">
      <c r="A106" s="56" t="s">
        <v>432</v>
      </c>
      <c r="B106" s="56" t="s">
        <v>351</v>
      </c>
      <c r="C106" s="56" t="s">
        <v>330</v>
      </c>
      <c r="D106" s="132" t="s">
        <v>457</v>
      </c>
      <c r="E106" s="147">
        <v>100000</v>
      </c>
      <c r="F106" s="147">
        <v>0</v>
      </c>
      <c r="G106" s="147">
        <v>0</v>
      </c>
      <c r="H106" s="147">
        <v>0</v>
      </c>
      <c r="I106" s="148">
        <v>0</v>
      </c>
      <c r="J106" s="148">
        <v>100000</v>
      </c>
      <c r="K106" s="148">
        <v>100000</v>
      </c>
      <c r="L106" s="148">
        <v>0</v>
      </c>
      <c r="M106" s="148">
        <v>0</v>
      </c>
      <c r="N106" s="148">
        <v>0</v>
      </c>
      <c r="O106" s="148">
        <v>0</v>
      </c>
      <c r="P106" s="148">
        <v>0</v>
      </c>
    </row>
    <row r="107" ht="31.5" customHeight="1" spans="1:16">
      <c r="A107" s="56" t="s">
        <v>458</v>
      </c>
      <c r="B107" s="56" t="s">
        <v>330</v>
      </c>
      <c r="C107" s="56" t="s">
        <v>330</v>
      </c>
      <c r="D107" s="132" t="s">
        <v>459</v>
      </c>
      <c r="E107" s="147">
        <v>1453712</v>
      </c>
      <c r="F107" s="147">
        <v>1453712</v>
      </c>
      <c r="G107" s="147">
        <v>1160737</v>
      </c>
      <c r="H107" s="147">
        <v>292975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0</v>
      </c>
      <c r="P107" s="148">
        <v>0</v>
      </c>
    </row>
    <row r="108" ht="31.5" customHeight="1" spans="1:16">
      <c r="A108" s="56" t="s">
        <v>458</v>
      </c>
      <c r="B108" s="56" t="s">
        <v>330</v>
      </c>
      <c r="C108" s="56" t="s">
        <v>332</v>
      </c>
      <c r="D108" s="132" t="s">
        <v>460</v>
      </c>
      <c r="E108" s="147">
        <v>2586977</v>
      </c>
      <c r="F108" s="147">
        <v>1446277</v>
      </c>
      <c r="G108" s="147">
        <v>1160705</v>
      </c>
      <c r="H108" s="147">
        <v>285572</v>
      </c>
      <c r="I108" s="148">
        <v>0</v>
      </c>
      <c r="J108" s="148">
        <v>1140700</v>
      </c>
      <c r="K108" s="148">
        <v>1140700</v>
      </c>
      <c r="L108" s="148">
        <v>0</v>
      </c>
      <c r="M108" s="148">
        <v>0</v>
      </c>
      <c r="N108" s="148">
        <v>0</v>
      </c>
      <c r="O108" s="148">
        <v>0</v>
      </c>
      <c r="P108" s="148">
        <v>0</v>
      </c>
    </row>
    <row r="109" ht="31.5" customHeight="1" spans="1:16">
      <c r="A109" s="56" t="s">
        <v>458</v>
      </c>
      <c r="B109" s="56" t="s">
        <v>330</v>
      </c>
      <c r="C109" s="56" t="s">
        <v>351</v>
      </c>
      <c r="D109" s="132" t="s">
        <v>461</v>
      </c>
      <c r="E109" s="147">
        <v>750000</v>
      </c>
      <c r="F109" s="147">
        <v>0</v>
      </c>
      <c r="G109" s="147">
        <v>0</v>
      </c>
      <c r="H109" s="147">
        <v>0</v>
      </c>
      <c r="I109" s="148">
        <v>0</v>
      </c>
      <c r="J109" s="148">
        <v>750000</v>
      </c>
      <c r="K109" s="148">
        <v>750000</v>
      </c>
      <c r="L109" s="148">
        <v>0</v>
      </c>
      <c r="M109" s="148">
        <v>0</v>
      </c>
      <c r="N109" s="148">
        <v>0</v>
      </c>
      <c r="O109" s="148">
        <v>0</v>
      </c>
      <c r="P109" s="148">
        <v>0</v>
      </c>
    </row>
    <row r="110" ht="31.5" customHeight="1" spans="1:16">
      <c r="A110" s="56" t="s">
        <v>458</v>
      </c>
      <c r="B110" s="56" t="s">
        <v>343</v>
      </c>
      <c r="C110" s="56" t="s">
        <v>332</v>
      </c>
      <c r="D110" s="132" t="s">
        <v>462</v>
      </c>
      <c r="E110" s="147">
        <v>2249227</v>
      </c>
      <c r="F110" s="147">
        <v>2159227</v>
      </c>
      <c r="G110" s="147">
        <v>2136984</v>
      </c>
      <c r="H110" s="147">
        <v>22243</v>
      </c>
      <c r="I110" s="148">
        <v>0</v>
      </c>
      <c r="J110" s="148">
        <v>90000</v>
      </c>
      <c r="K110" s="148">
        <v>90000</v>
      </c>
      <c r="L110" s="148">
        <v>0</v>
      </c>
      <c r="M110" s="148">
        <v>0</v>
      </c>
      <c r="N110" s="148">
        <v>0</v>
      </c>
      <c r="O110" s="148">
        <v>0</v>
      </c>
      <c r="P110" s="148">
        <v>0</v>
      </c>
    </row>
    <row r="111" ht="31.5" customHeight="1" spans="1:16">
      <c r="A111" s="56" t="s">
        <v>458</v>
      </c>
      <c r="B111" s="56" t="s">
        <v>334</v>
      </c>
      <c r="C111" s="56" t="s">
        <v>330</v>
      </c>
      <c r="D111" s="132" t="s">
        <v>463</v>
      </c>
      <c r="E111" s="147">
        <v>1195638</v>
      </c>
      <c r="F111" s="147">
        <v>637638</v>
      </c>
      <c r="G111" s="147">
        <v>541563</v>
      </c>
      <c r="H111" s="147">
        <v>96075</v>
      </c>
      <c r="I111" s="148">
        <v>0</v>
      </c>
      <c r="J111" s="148">
        <v>558000</v>
      </c>
      <c r="K111" s="148">
        <v>558000</v>
      </c>
      <c r="L111" s="148">
        <v>0</v>
      </c>
      <c r="M111" s="148">
        <v>0</v>
      </c>
      <c r="N111" s="148">
        <v>0</v>
      </c>
      <c r="O111" s="148">
        <v>0</v>
      </c>
      <c r="P111" s="148">
        <v>0</v>
      </c>
    </row>
    <row r="112" ht="31.5" customHeight="1" spans="1:16">
      <c r="A112" s="56" t="s">
        <v>458</v>
      </c>
      <c r="B112" s="56" t="s">
        <v>334</v>
      </c>
      <c r="C112" s="56" t="s">
        <v>332</v>
      </c>
      <c r="D112" s="132" t="s">
        <v>464</v>
      </c>
      <c r="E112" s="147">
        <v>1164099</v>
      </c>
      <c r="F112" s="147">
        <v>816099</v>
      </c>
      <c r="G112" s="147">
        <v>656668</v>
      </c>
      <c r="H112" s="147">
        <v>159431</v>
      </c>
      <c r="I112" s="148">
        <v>0</v>
      </c>
      <c r="J112" s="148">
        <v>348000</v>
      </c>
      <c r="K112" s="148">
        <v>348000</v>
      </c>
      <c r="L112" s="148">
        <v>0</v>
      </c>
      <c r="M112" s="148">
        <v>0</v>
      </c>
      <c r="N112" s="148">
        <v>0</v>
      </c>
      <c r="O112" s="148">
        <v>0</v>
      </c>
      <c r="P112" s="148">
        <v>0</v>
      </c>
    </row>
    <row r="113" ht="31.5" customHeight="1" spans="1:16">
      <c r="A113" s="56" t="s">
        <v>458</v>
      </c>
      <c r="B113" s="56" t="s">
        <v>334</v>
      </c>
      <c r="C113" s="56" t="s">
        <v>343</v>
      </c>
      <c r="D113" s="132" t="s">
        <v>465</v>
      </c>
      <c r="E113" s="147">
        <v>935187</v>
      </c>
      <c r="F113" s="147">
        <v>791187</v>
      </c>
      <c r="G113" s="147">
        <v>664005</v>
      </c>
      <c r="H113" s="147">
        <v>127182</v>
      </c>
      <c r="I113" s="148">
        <v>0</v>
      </c>
      <c r="J113" s="148">
        <v>144000</v>
      </c>
      <c r="K113" s="148">
        <v>40000</v>
      </c>
      <c r="L113" s="148">
        <v>104000</v>
      </c>
      <c r="M113" s="148">
        <v>0</v>
      </c>
      <c r="N113" s="148">
        <v>0</v>
      </c>
      <c r="O113" s="148">
        <v>0</v>
      </c>
      <c r="P113" s="148">
        <v>0</v>
      </c>
    </row>
    <row r="114" ht="31.5" customHeight="1" spans="1:16">
      <c r="A114" s="56" t="s">
        <v>458</v>
      </c>
      <c r="B114" s="56" t="s">
        <v>334</v>
      </c>
      <c r="C114" s="56" t="s">
        <v>351</v>
      </c>
      <c r="D114" s="132" t="s">
        <v>466</v>
      </c>
      <c r="E114" s="147">
        <v>34000</v>
      </c>
      <c r="F114" s="147">
        <v>0</v>
      </c>
      <c r="G114" s="147">
        <v>0</v>
      </c>
      <c r="H114" s="147">
        <v>0</v>
      </c>
      <c r="I114" s="148">
        <v>0</v>
      </c>
      <c r="J114" s="148">
        <v>34000</v>
      </c>
      <c r="K114" s="148">
        <v>34000</v>
      </c>
      <c r="L114" s="148">
        <v>0</v>
      </c>
      <c r="M114" s="148">
        <v>0</v>
      </c>
      <c r="N114" s="148">
        <v>0</v>
      </c>
      <c r="O114" s="148">
        <v>0</v>
      </c>
      <c r="P114" s="148">
        <v>0</v>
      </c>
    </row>
    <row r="115" ht="31.5" customHeight="1" spans="1:16">
      <c r="A115" s="56" t="s">
        <v>458</v>
      </c>
      <c r="B115" s="56" t="s">
        <v>357</v>
      </c>
      <c r="C115" s="56" t="s">
        <v>467</v>
      </c>
      <c r="D115" s="132" t="s">
        <v>468</v>
      </c>
      <c r="E115" s="147">
        <v>222000</v>
      </c>
      <c r="F115" s="147">
        <v>0</v>
      </c>
      <c r="G115" s="147">
        <v>0</v>
      </c>
      <c r="H115" s="147">
        <v>0</v>
      </c>
      <c r="I115" s="148">
        <v>0</v>
      </c>
      <c r="J115" s="148">
        <v>222000</v>
      </c>
      <c r="K115" s="148">
        <v>222000</v>
      </c>
      <c r="L115" s="148">
        <v>0</v>
      </c>
      <c r="M115" s="148">
        <v>0</v>
      </c>
      <c r="N115" s="148">
        <v>0</v>
      </c>
      <c r="O115" s="148">
        <v>0</v>
      </c>
      <c r="P115" s="148">
        <v>0</v>
      </c>
    </row>
    <row r="116" ht="31.5" customHeight="1" spans="1:16">
      <c r="A116" s="56" t="s">
        <v>458</v>
      </c>
      <c r="B116" s="56" t="s">
        <v>357</v>
      </c>
      <c r="C116" s="56" t="s">
        <v>351</v>
      </c>
      <c r="D116" s="132" t="s">
        <v>469</v>
      </c>
      <c r="E116" s="147">
        <v>214300</v>
      </c>
      <c r="F116" s="147">
        <v>0</v>
      </c>
      <c r="G116" s="147">
        <v>0</v>
      </c>
      <c r="H116" s="147">
        <v>0</v>
      </c>
      <c r="I116" s="148">
        <v>0</v>
      </c>
      <c r="J116" s="148">
        <v>214300</v>
      </c>
      <c r="K116" s="148">
        <v>214300</v>
      </c>
      <c r="L116" s="148">
        <v>0</v>
      </c>
      <c r="M116" s="148">
        <v>0</v>
      </c>
      <c r="N116" s="148">
        <v>0</v>
      </c>
      <c r="O116" s="148">
        <v>0</v>
      </c>
      <c r="P116" s="148">
        <v>0</v>
      </c>
    </row>
    <row r="117" ht="31.5" customHeight="1" spans="1:16">
      <c r="A117" s="56" t="s">
        <v>458</v>
      </c>
      <c r="B117" s="56" t="s">
        <v>367</v>
      </c>
      <c r="C117" s="56" t="s">
        <v>330</v>
      </c>
      <c r="D117" s="132" t="s">
        <v>470</v>
      </c>
      <c r="E117" s="147">
        <v>7235867</v>
      </c>
      <c r="F117" s="147">
        <v>7235867</v>
      </c>
      <c r="G117" s="147">
        <v>7235867</v>
      </c>
      <c r="H117" s="147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0</v>
      </c>
      <c r="N117" s="148">
        <v>0</v>
      </c>
      <c r="O117" s="148">
        <v>0</v>
      </c>
      <c r="P117" s="148">
        <v>0</v>
      </c>
    </row>
    <row r="118" ht="31.5" customHeight="1" spans="1:16">
      <c r="A118" s="56" t="s">
        <v>458</v>
      </c>
      <c r="B118" s="56" t="s">
        <v>367</v>
      </c>
      <c r="C118" s="56" t="s">
        <v>332</v>
      </c>
      <c r="D118" s="132" t="s">
        <v>471</v>
      </c>
      <c r="E118" s="147">
        <v>69299</v>
      </c>
      <c r="F118" s="147">
        <v>69299</v>
      </c>
      <c r="G118" s="147">
        <v>69299</v>
      </c>
      <c r="H118" s="147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48">
        <v>0</v>
      </c>
    </row>
    <row r="119" ht="31.5" customHeight="1" spans="1:16">
      <c r="A119" s="56" t="s">
        <v>458</v>
      </c>
      <c r="B119" s="56" t="s">
        <v>367</v>
      </c>
      <c r="C119" s="56" t="s">
        <v>343</v>
      </c>
      <c r="D119" s="132" t="s">
        <v>472</v>
      </c>
      <c r="E119" s="147">
        <v>1456121</v>
      </c>
      <c r="F119" s="147">
        <v>1456121</v>
      </c>
      <c r="G119" s="147">
        <v>1456121</v>
      </c>
      <c r="H119" s="147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  <c r="P119" s="148">
        <v>0</v>
      </c>
    </row>
    <row r="120" ht="31.5" customHeight="1" spans="1:16">
      <c r="A120" s="56" t="s">
        <v>458</v>
      </c>
      <c r="B120" s="56" t="s">
        <v>367</v>
      </c>
      <c r="C120" s="56" t="s">
        <v>351</v>
      </c>
      <c r="D120" s="132" t="s">
        <v>473</v>
      </c>
      <c r="E120" s="147">
        <v>163275</v>
      </c>
      <c r="F120" s="147">
        <v>163275</v>
      </c>
      <c r="G120" s="147">
        <v>163275</v>
      </c>
      <c r="H120" s="147">
        <v>0</v>
      </c>
      <c r="I120" s="148">
        <v>0</v>
      </c>
      <c r="J120" s="148">
        <v>0</v>
      </c>
      <c r="K120" s="148">
        <v>0</v>
      </c>
      <c r="L120" s="148">
        <v>0</v>
      </c>
      <c r="M120" s="148">
        <v>0</v>
      </c>
      <c r="N120" s="148">
        <v>0</v>
      </c>
      <c r="O120" s="148">
        <v>0</v>
      </c>
      <c r="P120" s="148">
        <v>0</v>
      </c>
    </row>
    <row r="121" ht="31.5" customHeight="1" spans="1:16">
      <c r="A121" s="56" t="s">
        <v>458</v>
      </c>
      <c r="B121" s="56" t="s">
        <v>474</v>
      </c>
      <c r="C121" s="56" t="s">
        <v>332</v>
      </c>
      <c r="D121" s="132" t="s">
        <v>475</v>
      </c>
      <c r="E121" s="147">
        <v>5130000</v>
      </c>
      <c r="F121" s="147">
        <v>0</v>
      </c>
      <c r="G121" s="147">
        <v>0</v>
      </c>
      <c r="H121" s="147">
        <v>0</v>
      </c>
      <c r="I121" s="148">
        <v>0</v>
      </c>
      <c r="J121" s="148">
        <v>5130000</v>
      </c>
      <c r="K121" s="148">
        <v>0</v>
      </c>
      <c r="L121" s="148">
        <v>5130000</v>
      </c>
      <c r="M121" s="148">
        <v>0</v>
      </c>
      <c r="N121" s="148">
        <v>0</v>
      </c>
      <c r="O121" s="148">
        <v>0</v>
      </c>
      <c r="P121" s="148">
        <v>0</v>
      </c>
    </row>
    <row r="122" ht="31.5" customHeight="1" spans="1:16">
      <c r="A122" s="56" t="s">
        <v>458</v>
      </c>
      <c r="B122" s="56" t="s">
        <v>476</v>
      </c>
      <c r="C122" s="56" t="s">
        <v>330</v>
      </c>
      <c r="D122" s="132" t="s">
        <v>477</v>
      </c>
      <c r="E122" s="147">
        <v>150000</v>
      </c>
      <c r="F122" s="147">
        <v>0</v>
      </c>
      <c r="G122" s="147">
        <v>0</v>
      </c>
      <c r="H122" s="147">
        <v>0</v>
      </c>
      <c r="I122" s="148">
        <v>0</v>
      </c>
      <c r="J122" s="148">
        <v>150000</v>
      </c>
      <c r="K122" s="148">
        <v>150000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</row>
    <row r="123" ht="31.5" customHeight="1" spans="1:16">
      <c r="A123" s="56" t="s">
        <v>458</v>
      </c>
      <c r="B123" s="56" t="s">
        <v>478</v>
      </c>
      <c r="C123" s="56" t="s">
        <v>332</v>
      </c>
      <c r="D123" s="132" t="s">
        <v>403</v>
      </c>
      <c r="E123" s="147">
        <v>100000</v>
      </c>
      <c r="F123" s="147">
        <v>0</v>
      </c>
      <c r="G123" s="147">
        <v>0</v>
      </c>
      <c r="H123" s="147">
        <v>0</v>
      </c>
      <c r="I123" s="148">
        <v>0</v>
      </c>
      <c r="J123" s="148">
        <v>100000</v>
      </c>
      <c r="K123" s="148">
        <v>100000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</row>
    <row r="124" ht="31.5" customHeight="1" spans="1:16">
      <c r="A124" s="56" t="s">
        <v>458</v>
      </c>
      <c r="B124" s="56" t="s">
        <v>478</v>
      </c>
      <c r="C124" s="56" t="s">
        <v>334</v>
      </c>
      <c r="D124" s="132" t="s">
        <v>479</v>
      </c>
      <c r="E124" s="147">
        <v>50000</v>
      </c>
      <c r="F124" s="147">
        <v>0</v>
      </c>
      <c r="G124" s="147">
        <v>0</v>
      </c>
      <c r="H124" s="147">
        <v>0</v>
      </c>
      <c r="I124" s="148">
        <v>0</v>
      </c>
      <c r="J124" s="148">
        <v>50000</v>
      </c>
      <c r="K124" s="148">
        <v>50000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</row>
    <row r="125" ht="31.5" customHeight="1" spans="1:16">
      <c r="A125" s="56" t="s">
        <v>480</v>
      </c>
      <c r="B125" s="56" t="s">
        <v>330</v>
      </c>
      <c r="C125" s="56" t="s">
        <v>332</v>
      </c>
      <c r="D125" s="132" t="s">
        <v>481</v>
      </c>
      <c r="E125" s="147">
        <v>25000</v>
      </c>
      <c r="F125" s="147">
        <v>0</v>
      </c>
      <c r="G125" s="147">
        <v>0</v>
      </c>
      <c r="H125" s="147">
        <v>0</v>
      </c>
      <c r="I125" s="148">
        <v>0</v>
      </c>
      <c r="J125" s="148">
        <v>25000</v>
      </c>
      <c r="K125" s="148">
        <v>25000</v>
      </c>
      <c r="L125" s="148">
        <v>0</v>
      </c>
      <c r="M125" s="148">
        <v>0</v>
      </c>
      <c r="N125" s="148">
        <v>0</v>
      </c>
      <c r="O125" s="148">
        <v>0</v>
      </c>
      <c r="P125" s="148">
        <v>0</v>
      </c>
    </row>
    <row r="126" ht="31.5" customHeight="1" spans="1:16">
      <c r="A126" s="56" t="s">
        <v>480</v>
      </c>
      <c r="B126" s="56" t="s">
        <v>343</v>
      </c>
      <c r="C126" s="56" t="s">
        <v>351</v>
      </c>
      <c r="D126" s="132" t="s">
        <v>482</v>
      </c>
      <c r="E126" s="147">
        <v>1000000</v>
      </c>
      <c r="F126" s="147">
        <v>0</v>
      </c>
      <c r="G126" s="147">
        <v>0</v>
      </c>
      <c r="H126" s="147">
        <v>0</v>
      </c>
      <c r="I126" s="148">
        <v>0</v>
      </c>
      <c r="J126" s="148">
        <v>1000000</v>
      </c>
      <c r="K126" s="148">
        <v>1000000</v>
      </c>
      <c r="L126" s="148">
        <v>0</v>
      </c>
      <c r="M126" s="148">
        <v>0</v>
      </c>
      <c r="N126" s="148">
        <v>0</v>
      </c>
      <c r="O126" s="148">
        <v>0</v>
      </c>
      <c r="P126" s="148">
        <v>0</v>
      </c>
    </row>
    <row r="127" ht="31.5" customHeight="1" spans="1:16">
      <c r="A127" s="56" t="s">
        <v>483</v>
      </c>
      <c r="B127" s="56" t="s">
        <v>330</v>
      </c>
      <c r="C127" s="56" t="s">
        <v>332</v>
      </c>
      <c r="D127" s="132" t="s">
        <v>484</v>
      </c>
      <c r="E127" s="147">
        <v>3092000</v>
      </c>
      <c r="F127" s="147">
        <v>0</v>
      </c>
      <c r="G127" s="147">
        <v>0</v>
      </c>
      <c r="H127" s="147">
        <v>0</v>
      </c>
      <c r="I127" s="148">
        <v>0</v>
      </c>
      <c r="J127" s="148">
        <v>3092000</v>
      </c>
      <c r="K127" s="148">
        <v>3092000</v>
      </c>
      <c r="L127" s="148">
        <v>0</v>
      </c>
      <c r="M127" s="148">
        <v>0</v>
      </c>
      <c r="N127" s="148">
        <v>0</v>
      </c>
      <c r="O127" s="148">
        <v>0</v>
      </c>
      <c r="P127" s="148">
        <v>0</v>
      </c>
    </row>
    <row r="128" ht="31.5" customHeight="1" spans="1:16">
      <c r="A128" s="56" t="s">
        <v>483</v>
      </c>
      <c r="B128" s="56" t="s">
        <v>330</v>
      </c>
      <c r="C128" s="56" t="s">
        <v>334</v>
      </c>
      <c r="D128" s="132" t="s">
        <v>485</v>
      </c>
      <c r="E128" s="147">
        <v>10049507</v>
      </c>
      <c r="F128" s="147">
        <v>5397507</v>
      </c>
      <c r="G128" s="147">
        <v>4205421</v>
      </c>
      <c r="H128" s="147">
        <v>1192086</v>
      </c>
      <c r="I128" s="148">
        <v>0</v>
      </c>
      <c r="J128" s="148">
        <v>4652000</v>
      </c>
      <c r="K128" s="148">
        <v>4652000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</row>
    <row r="129" ht="31.5" customHeight="1" spans="1:16">
      <c r="A129" s="56" t="s">
        <v>483</v>
      </c>
      <c r="B129" s="56" t="s">
        <v>330</v>
      </c>
      <c r="C129" s="56" t="s">
        <v>351</v>
      </c>
      <c r="D129" s="132" t="s">
        <v>486</v>
      </c>
      <c r="E129" s="147">
        <v>2000000</v>
      </c>
      <c r="F129" s="147">
        <v>0</v>
      </c>
      <c r="G129" s="147">
        <v>0</v>
      </c>
      <c r="H129" s="147">
        <v>0</v>
      </c>
      <c r="I129" s="148">
        <v>0</v>
      </c>
      <c r="J129" s="148">
        <v>2000000</v>
      </c>
      <c r="K129" s="148">
        <v>0</v>
      </c>
      <c r="L129" s="148">
        <v>0</v>
      </c>
      <c r="M129" s="148">
        <v>0</v>
      </c>
      <c r="N129" s="148">
        <v>2000000</v>
      </c>
      <c r="O129" s="148">
        <v>0</v>
      </c>
      <c r="P129" s="148">
        <v>0</v>
      </c>
    </row>
    <row r="130" ht="31.5" customHeight="1" spans="1:16">
      <c r="A130" s="56" t="s">
        <v>483</v>
      </c>
      <c r="B130" s="56" t="s">
        <v>343</v>
      </c>
      <c r="C130" s="56" t="s">
        <v>351</v>
      </c>
      <c r="D130" s="132" t="s">
        <v>487</v>
      </c>
      <c r="E130" s="147">
        <v>40000</v>
      </c>
      <c r="F130" s="147">
        <v>0</v>
      </c>
      <c r="G130" s="147">
        <v>0</v>
      </c>
      <c r="H130" s="147">
        <v>0</v>
      </c>
      <c r="I130" s="148">
        <v>0</v>
      </c>
      <c r="J130" s="148">
        <v>40000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  <c r="P130" s="148">
        <v>40000</v>
      </c>
    </row>
    <row r="131" ht="31.5" customHeight="1" spans="1:16">
      <c r="A131" s="56" t="s">
        <v>483</v>
      </c>
      <c r="B131" s="56" t="s">
        <v>341</v>
      </c>
      <c r="C131" s="56" t="s">
        <v>330</v>
      </c>
      <c r="D131" s="132" t="s">
        <v>488</v>
      </c>
      <c r="E131" s="147">
        <v>18000000</v>
      </c>
      <c r="F131" s="147">
        <v>0</v>
      </c>
      <c r="G131" s="147">
        <v>0</v>
      </c>
      <c r="H131" s="147">
        <v>0</v>
      </c>
      <c r="I131" s="148">
        <v>0</v>
      </c>
      <c r="J131" s="148">
        <v>18000000</v>
      </c>
      <c r="K131" s="148">
        <v>18000000</v>
      </c>
      <c r="L131" s="148">
        <v>0</v>
      </c>
      <c r="M131" s="148">
        <v>0</v>
      </c>
      <c r="N131" s="148">
        <v>0</v>
      </c>
      <c r="O131" s="148">
        <v>0</v>
      </c>
      <c r="P131" s="148">
        <v>0</v>
      </c>
    </row>
    <row r="132" ht="31.5" customHeight="1" spans="1:16">
      <c r="A132" s="56" t="s">
        <v>489</v>
      </c>
      <c r="B132" s="56" t="s">
        <v>330</v>
      </c>
      <c r="C132" s="56" t="s">
        <v>330</v>
      </c>
      <c r="D132" s="132" t="s">
        <v>490</v>
      </c>
      <c r="E132" s="147">
        <v>6514276</v>
      </c>
      <c r="F132" s="147">
        <v>6514276</v>
      </c>
      <c r="G132" s="147">
        <v>5494875</v>
      </c>
      <c r="H132" s="147">
        <v>1019401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  <c r="P132" s="148">
        <v>0</v>
      </c>
    </row>
    <row r="133" ht="31.5" customHeight="1" spans="1:16">
      <c r="A133" s="56" t="s">
        <v>489</v>
      </c>
      <c r="B133" s="56" t="s">
        <v>330</v>
      </c>
      <c r="C133" s="56" t="s">
        <v>332</v>
      </c>
      <c r="D133" s="132" t="s">
        <v>491</v>
      </c>
      <c r="E133" s="147">
        <v>854000</v>
      </c>
      <c r="F133" s="147">
        <v>0</v>
      </c>
      <c r="G133" s="147">
        <v>0</v>
      </c>
      <c r="H133" s="147">
        <v>0</v>
      </c>
      <c r="I133" s="148">
        <v>0</v>
      </c>
      <c r="J133" s="148">
        <v>854000</v>
      </c>
      <c r="K133" s="148">
        <v>854000</v>
      </c>
      <c r="L133" s="148">
        <v>0</v>
      </c>
      <c r="M133" s="148">
        <v>0</v>
      </c>
      <c r="N133" s="148">
        <v>0</v>
      </c>
      <c r="O133" s="148">
        <v>0</v>
      </c>
      <c r="P133" s="148">
        <v>0</v>
      </c>
    </row>
    <row r="134" ht="31.5" customHeight="1" spans="1:16">
      <c r="A134" s="56" t="s">
        <v>489</v>
      </c>
      <c r="B134" s="56" t="s">
        <v>330</v>
      </c>
      <c r="C134" s="56" t="s">
        <v>334</v>
      </c>
      <c r="D134" s="132" t="s">
        <v>492</v>
      </c>
      <c r="E134" s="147">
        <v>120000</v>
      </c>
      <c r="F134" s="147">
        <v>0</v>
      </c>
      <c r="G134" s="147">
        <v>0</v>
      </c>
      <c r="H134" s="147">
        <v>0</v>
      </c>
      <c r="I134" s="148">
        <v>0</v>
      </c>
      <c r="J134" s="148">
        <v>120000</v>
      </c>
      <c r="K134" s="148">
        <v>120000</v>
      </c>
      <c r="L134" s="148">
        <v>0</v>
      </c>
      <c r="M134" s="148">
        <v>0</v>
      </c>
      <c r="N134" s="148">
        <v>0</v>
      </c>
      <c r="O134" s="148">
        <v>0</v>
      </c>
      <c r="P134" s="148">
        <v>0</v>
      </c>
    </row>
    <row r="135" ht="31.5" customHeight="1" spans="1:16">
      <c r="A135" s="56" t="s">
        <v>489</v>
      </c>
      <c r="B135" s="56" t="s">
        <v>330</v>
      </c>
      <c r="C135" s="56" t="s">
        <v>438</v>
      </c>
      <c r="D135" s="132" t="s">
        <v>493</v>
      </c>
      <c r="E135" s="147">
        <v>15000</v>
      </c>
      <c r="F135" s="147">
        <v>0</v>
      </c>
      <c r="G135" s="147">
        <v>0</v>
      </c>
      <c r="H135" s="147">
        <v>0</v>
      </c>
      <c r="I135" s="148">
        <v>0</v>
      </c>
      <c r="J135" s="148">
        <v>15000</v>
      </c>
      <c r="K135" s="148">
        <v>15000</v>
      </c>
      <c r="L135" s="148">
        <v>0</v>
      </c>
      <c r="M135" s="148">
        <v>0</v>
      </c>
      <c r="N135" s="148">
        <v>0</v>
      </c>
      <c r="O135" s="148">
        <v>0</v>
      </c>
      <c r="P135" s="148">
        <v>0</v>
      </c>
    </row>
    <row r="136" ht="31.5" customHeight="1" spans="1:16">
      <c r="A136" s="56" t="s">
        <v>489</v>
      </c>
      <c r="B136" s="56" t="s">
        <v>330</v>
      </c>
      <c r="C136" s="56" t="s">
        <v>494</v>
      </c>
      <c r="D136" s="132" t="s">
        <v>495</v>
      </c>
      <c r="E136" s="147">
        <v>32000</v>
      </c>
      <c r="F136" s="147">
        <v>0</v>
      </c>
      <c r="G136" s="147">
        <v>0</v>
      </c>
      <c r="H136" s="147">
        <v>0</v>
      </c>
      <c r="I136" s="148">
        <v>0</v>
      </c>
      <c r="J136" s="148">
        <v>32000</v>
      </c>
      <c r="K136" s="148">
        <v>32000</v>
      </c>
      <c r="L136" s="148">
        <v>0</v>
      </c>
      <c r="M136" s="148">
        <v>0</v>
      </c>
      <c r="N136" s="148">
        <v>0</v>
      </c>
      <c r="O136" s="148">
        <v>0</v>
      </c>
      <c r="P136" s="148">
        <v>0</v>
      </c>
    </row>
    <row r="137" ht="31.5" customHeight="1" spans="1:16">
      <c r="A137" s="56" t="s">
        <v>489</v>
      </c>
      <c r="B137" s="56" t="s">
        <v>330</v>
      </c>
      <c r="C137" s="56" t="s">
        <v>351</v>
      </c>
      <c r="D137" s="132" t="s">
        <v>496</v>
      </c>
      <c r="E137" s="147">
        <v>5032000</v>
      </c>
      <c r="F137" s="147">
        <v>0</v>
      </c>
      <c r="G137" s="147">
        <v>0</v>
      </c>
      <c r="H137" s="147">
        <v>0</v>
      </c>
      <c r="I137" s="148">
        <v>0</v>
      </c>
      <c r="J137" s="148">
        <v>5032000</v>
      </c>
      <c r="K137" s="148">
        <v>5032000</v>
      </c>
      <c r="L137" s="148">
        <v>0</v>
      </c>
      <c r="M137" s="148">
        <v>0</v>
      </c>
      <c r="N137" s="148">
        <v>0</v>
      </c>
      <c r="O137" s="148">
        <v>0</v>
      </c>
      <c r="P137" s="148">
        <v>0</v>
      </c>
    </row>
    <row r="138" ht="31.5" customHeight="1" spans="1:16">
      <c r="A138" s="56" t="s">
        <v>489</v>
      </c>
      <c r="B138" s="56" t="s">
        <v>332</v>
      </c>
      <c r="C138" s="56" t="s">
        <v>332</v>
      </c>
      <c r="D138" s="132" t="s">
        <v>497</v>
      </c>
      <c r="E138" s="147">
        <v>1200000</v>
      </c>
      <c r="F138" s="147">
        <v>0</v>
      </c>
      <c r="G138" s="147">
        <v>0</v>
      </c>
      <c r="H138" s="147">
        <v>0</v>
      </c>
      <c r="I138" s="148">
        <v>0</v>
      </c>
      <c r="J138" s="148">
        <v>1200000</v>
      </c>
      <c r="K138" s="148">
        <v>1200000</v>
      </c>
      <c r="L138" s="148">
        <v>0</v>
      </c>
      <c r="M138" s="148">
        <v>0</v>
      </c>
      <c r="N138" s="148">
        <v>0</v>
      </c>
      <c r="O138" s="148">
        <v>0</v>
      </c>
      <c r="P138" s="148">
        <v>0</v>
      </c>
    </row>
    <row r="139" ht="31.5" customHeight="1" spans="1:16">
      <c r="A139" s="56" t="s">
        <v>489</v>
      </c>
      <c r="B139" s="56" t="s">
        <v>332</v>
      </c>
      <c r="C139" s="56" t="s">
        <v>398</v>
      </c>
      <c r="D139" s="132" t="s">
        <v>498</v>
      </c>
      <c r="E139" s="147">
        <v>24000</v>
      </c>
      <c r="F139" s="147">
        <v>0</v>
      </c>
      <c r="G139" s="147">
        <v>0</v>
      </c>
      <c r="H139" s="147">
        <v>0</v>
      </c>
      <c r="I139" s="148">
        <v>0</v>
      </c>
      <c r="J139" s="148">
        <v>24000</v>
      </c>
      <c r="K139" s="148">
        <v>24000</v>
      </c>
      <c r="L139" s="148">
        <v>0</v>
      </c>
      <c r="M139" s="148">
        <v>0</v>
      </c>
      <c r="N139" s="148">
        <v>0</v>
      </c>
      <c r="O139" s="148">
        <v>0</v>
      </c>
      <c r="P139" s="148">
        <v>0</v>
      </c>
    </row>
    <row r="140" ht="31.5" customHeight="1" spans="1:16">
      <c r="A140" s="56" t="s">
        <v>489</v>
      </c>
      <c r="B140" s="56" t="s">
        <v>343</v>
      </c>
      <c r="C140" s="56" t="s">
        <v>332</v>
      </c>
      <c r="D140" s="132" t="s">
        <v>499</v>
      </c>
      <c r="E140" s="147">
        <v>80000</v>
      </c>
      <c r="F140" s="147">
        <v>0</v>
      </c>
      <c r="G140" s="147">
        <v>0</v>
      </c>
      <c r="H140" s="147">
        <v>0</v>
      </c>
      <c r="I140" s="148">
        <v>0</v>
      </c>
      <c r="J140" s="148">
        <v>80000</v>
      </c>
      <c r="K140" s="148">
        <v>80000</v>
      </c>
      <c r="L140" s="148">
        <v>0</v>
      </c>
      <c r="M140" s="148">
        <v>0</v>
      </c>
      <c r="N140" s="148">
        <v>0</v>
      </c>
      <c r="O140" s="148">
        <v>0</v>
      </c>
      <c r="P140" s="148">
        <v>0</v>
      </c>
    </row>
    <row r="141" ht="31.5" customHeight="1" spans="1:16">
      <c r="A141" s="56" t="s">
        <v>489</v>
      </c>
      <c r="B141" s="56" t="s">
        <v>343</v>
      </c>
      <c r="C141" s="56" t="s">
        <v>417</v>
      </c>
      <c r="D141" s="132" t="s">
        <v>500</v>
      </c>
      <c r="E141" s="147">
        <v>154800</v>
      </c>
      <c r="F141" s="147">
        <v>0</v>
      </c>
      <c r="G141" s="147">
        <v>0</v>
      </c>
      <c r="H141" s="147">
        <v>0</v>
      </c>
      <c r="I141" s="148">
        <v>0</v>
      </c>
      <c r="J141" s="148">
        <v>154800</v>
      </c>
      <c r="K141" s="148">
        <v>0</v>
      </c>
      <c r="L141" s="148">
        <v>0</v>
      </c>
      <c r="M141" s="148">
        <v>0</v>
      </c>
      <c r="N141" s="148">
        <v>0</v>
      </c>
      <c r="O141" s="148">
        <v>0</v>
      </c>
      <c r="P141" s="148">
        <v>154800</v>
      </c>
    </row>
    <row r="142" ht="31.5" customHeight="1" spans="1:16">
      <c r="A142" s="56" t="s">
        <v>489</v>
      </c>
      <c r="B142" s="56" t="s">
        <v>343</v>
      </c>
      <c r="C142" s="56" t="s">
        <v>501</v>
      </c>
      <c r="D142" s="132" t="s">
        <v>502</v>
      </c>
      <c r="E142" s="147">
        <v>80000</v>
      </c>
      <c r="F142" s="147">
        <v>0</v>
      </c>
      <c r="G142" s="147">
        <v>0</v>
      </c>
      <c r="H142" s="147">
        <v>0</v>
      </c>
      <c r="I142" s="148">
        <v>0</v>
      </c>
      <c r="J142" s="148">
        <v>80000</v>
      </c>
      <c r="K142" s="148">
        <v>80000</v>
      </c>
      <c r="L142" s="148">
        <v>0</v>
      </c>
      <c r="M142" s="148">
        <v>0</v>
      </c>
      <c r="N142" s="148">
        <v>0</v>
      </c>
      <c r="O142" s="148">
        <v>0</v>
      </c>
      <c r="P142" s="148">
        <v>0</v>
      </c>
    </row>
    <row r="143" ht="31.5" customHeight="1" spans="1:16">
      <c r="A143" s="56" t="s">
        <v>489</v>
      </c>
      <c r="B143" s="56" t="s">
        <v>341</v>
      </c>
      <c r="C143" s="56" t="s">
        <v>330</v>
      </c>
      <c r="D143" s="132" t="s">
        <v>503</v>
      </c>
      <c r="E143" s="147">
        <v>871130</v>
      </c>
      <c r="F143" s="147">
        <v>871130</v>
      </c>
      <c r="G143" s="147">
        <v>673797</v>
      </c>
      <c r="H143" s="147">
        <v>197333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48">
        <v>0</v>
      </c>
      <c r="O143" s="148">
        <v>0</v>
      </c>
      <c r="P143" s="148">
        <v>0</v>
      </c>
    </row>
    <row r="144" ht="31.5" customHeight="1" spans="1:16">
      <c r="A144" s="56" t="s">
        <v>489</v>
      </c>
      <c r="B144" s="56" t="s">
        <v>341</v>
      </c>
      <c r="C144" s="56" t="s">
        <v>332</v>
      </c>
      <c r="D144" s="132" t="s">
        <v>504</v>
      </c>
      <c r="E144" s="147">
        <v>644000</v>
      </c>
      <c r="F144" s="147">
        <v>0</v>
      </c>
      <c r="G144" s="147">
        <v>0</v>
      </c>
      <c r="H144" s="147">
        <v>0</v>
      </c>
      <c r="I144" s="148">
        <v>0</v>
      </c>
      <c r="J144" s="148">
        <v>644000</v>
      </c>
      <c r="K144" s="148">
        <v>644000</v>
      </c>
      <c r="L144" s="148">
        <v>0</v>
      </c>
      <c r="M144" s="148">
        <v>0</v>
      </c>
      <c r="N144" s="148">
        <v>0</v>
      </c>
      <c r="O144" s="148">
        <v>0</v>
      </c>
      <c r="P144" s="148">
        <v>0</v>
      </c>
    </row>
    <row r="145" ht="31.5" customHeight="1" spans="1:16">
      <c r="A145" s="56" t="s">
        <v>489</v>
      </c>
      <c r="B145" s="56" t="s">
        <v>341</v>
      </c>
      <c r="C145" s="56" t="s">
        <v>351</v>
      </c>
      <c r="D145" s="132" t="s">
        <v>505</v>
      </c>
      <c r="E145" s="147">
        <v>6000000</v>
      </c>
      <c r="F145" s="147">
        <v>0</v>
      </c>
      <c r="G145" s="147">
        <v>0</v>
      </c>
      <c r="H145" s="147">
        <v>0</v>
      </c>
      <c r="I145" s="148">
        <v>0</v>
      </c>
      <c r="J145" s="148">
        <v>6000000</v>
      </c>
      <c r="K145" s="148">
        <v>6000000</v>
      </c>
      <c r="L145" s="148">
        <v>0</v>
      </c>
      <c r="M145" s="148">
        <v>0</v>
      </c>
      <c r="N145" s="148">
        <v>0</v>
      </c>
      <c r="O145" s="148">
        <v>0</v>
      </c>
      <c r="P145" s="148">
        <v>0</v>
      </c>
    </row>
    <row r="146" ht="31.5" customHeight="1" spans="1:16">
      <c r="A146" s="56" t="s">
        <v>489</v>
      </c>
      <c r="B146" s="56" t="s">
        <v>360</v>
      </c>
      <c r="C146" s="56" t="s">
        <v>330</v>
      </c>
      <c r="D146" s="132" t="s">
        <v>506</v>
      </c>
      <c r="E146" s="147">
        <v>160000</v>
      </c>
      <c r="F146" s="147">
        <v>0</v>
      </c>
      <c r="G146" s="147">
        <v>0</v>
      </c>
      <c r="H146" s="147">
        <v>0</v>
      </c>
      <c r="I146" s="148">
        <v>0</v>
      </c>
      <c r="J146" s="148">
        <v>160000</v>
      </c>
      <c r="K146" s="148">
        <v>160000</v>
      </c>
      <c r="L146" s="148">
        <v>0</v>
      </c>
      <c r="M146" s="148">
        <v>0</v>
      </c>
      <c r="N146" s="148">
        <v>0</v>
      </c>
      <c r="O146" s="148">
        <v>0</v>
      </c>
      <c r="P146" s="148">
        <v>0</v>
      </c>
    </row>
    <row r="147" ht="31.5" customHeight="1" spans="1:16">
      <c r="A147" s="56" t="s">
        <v>489</v>
      </c>
      <c r="B147" s="56" t="s">
        <v>360</v>
      </c>
      <c r="C147" s="56" t="s">
        <v>351</v>
      </c>
      <c r="D147" s="132" t="s">
        <v>507</v>
      </c>
      <c r="E147" s="147">
        <v>550000</v>
      </c>
      <c r="F147" s="147">
        <v>0</v>
      </c>
      <c r="G147" s="147">
        <v>0</v>
      </c>
      <c r="H147" s="147">
        <v>0</v>
      </c>
      <c r="I147" s="148">
        <v>0</v>
      </c>
      <c r="J147" s="148">
        <v>550000</v>
      </c>
      <c r="K147" s="148">
        <v>550000</v>
      </c>
      <c r="L147" s="148">
        <v>0</v>
      </c>
      <c r="M147" s="148">
        <v>0</v>
      </c>
      <c r="N147" s="148">
        <v>0</v>
      </c>
      <c r="O147" s="148">
        <v>0</v>
      </c>
      <c r="P147" s="148">
        <v>0</v>
      </c>
    </row>
    <row r="148" ht="31.5" customHeight="1" spans="1:16">
      <c r="A148" s="56" t="s">
        <v>489</v>
      </c>
      <c r="B148" s="56" t="s">
        <v>357</v>
      </c>
      <c r="C148" s="56" t="s">
        <v>330</v>
      </c>
      <c r="D148" s="132" t="s">
        <v>508</v>
      </c>
      <c r="E148" s="147">
        <v>100000</v>
      </c>
      <c r="F148" s="147">
        <v>0</v>
      </c>
      <c r="G148" s="147">
        <v>0</v>
      </c>
      <c r="H148" s="147">
        <v>0</v>
      </c>
      <c r="I148" s="148">
        <v>0</v>
      </c>
      <c r="J148" s="148">
        <v>100000</v>
      </c>
      <c r="K148" s="148">
        <v>100000</v>
      </c>
      <c r="L148" s="148">
        <v>0</v>
      </c>
      <c r="M148" s="148">
        <v>0</v>
      </c>
      <c r="N148" s="148">
        <v>0</v>
      </c>
      <c r="O148" s="148">
        <v>0</v>
      </c>
      <c r="P148" s="148">
        <v>0</v>
      </c>
    </row>
    <row r="149" ht="31.5" customHeight="1" spans="1:16">
      <c r="A149" s="56" t="s">
        <v>489</v>
      </c>
      <c r="B149" s="56" t="s">
        <v>357</v>
      </c>
      <c r="C149" s="56" t="s">
        <v>334</v>
      </c>
      <c r="D149" s="132" t="s">
        <v>509</v>
      </c>
      <c r="E149" s="147">
        <v>260000</v>
      </c>
      <c r="F149" s="147">
        <v>0</v>
      </c>
      <c r="G149" s="147">
        <v>0</v>
      </c>
      <c r="H149" s="147">
        <v>0</v>
      </c>
      <c r="I149" s="148">
        <v>0</v>
      </c>
      <c r="J149" s="148">
        <v>260000</v>
      </c>
      <c r="K149" s="148">
        <v>260000</v>
      </c>
      <c r="L149" s="148">
        <v>0</v>
      </c>
      <c r="M149" s="148">
        <v>0</v>
      </c>
      <c r="N149" s="148">
        <v>0</v>
      </c>
      <c r="O149" s="148">
        <v>0</v>
      </c>
      <c r="P149" s="148">
        <v>0</v>
      </c>
    </row>
    <row r="150" ht="31.5" customHeight="1" spans="1:16">
      <c r="A150" s="56" t="s">
        <v>489</v>
      </c>
      <c r="B150" s="56" t="s">
        <v>357</v>
      </c>
      <c r="C150" s="56" t="s">
        <v>341</v>
      </c>
      <c r="D150" s="132" t="s">
        <v>510</v>
      </c>
      <c r="E150" s="147">
        <v>3000000</v>
      </c>
      <c r="F150" s="147">
        <v>0</v>
      </c>
      <c r="G150" s="147">
        <v>0</v>
      </c>
      <c r="H150" s="147">
        <v>0</v>
      </c>
      <c r="I150" s="148">
        <v>0</v>
      </c>
      <c r="J150" s="148">
        <v>3000000</v>
      </c>
      <c r="K150" s="148">
        <v>3000000</v>
      </c>
      <c r="L150" s="148">
        <v>0</v>
      </c>
      <c r="M150" s="148">
        <v>0</v>
      </c>
      <c r="N150" s="148">
        <v>0</v>
      </c>
      <c r="O150" s="148">
        <v>0</v>
      </c>
      <c r="P150" s="148">
        <v>0</v>
      </c>
    </row>
    <row r="151" ht="31.5" customHeight="1" spans="1:16">
      <c r="A151" s="56" t="s">
        <v>489</v>
      </c>
      <c r="B151" s="56" t="s">
        <v>357</v>
      </c>
      <c r="C151" s="56" t="s">
        <v>360</v>
      </c>
      <c r="D151" s="132" t="s">
        <v>511</v>
      </c>
      <c r="E151" s="147">
        <v>183600</v>
      </c>
      <c r="F151" s="147">
        <v>0</v>
      </c>
      <c r="G151" s="147">
        <v>0</v>
      </c>
      <c r="H151" s="147">
        <v>0</v>
      </c>
      <c r="I151" s="148">
        <v>0</v>
      </c>
      <c r="J151" s="148">
        <v>183600</v>
      </c>
      <c r="K151" s="148">
        <v>183600</v>
      </c>
      <c r="L151" s="148">
        <v>0</v>
      </c>
      <c r="M151" s="148">
        <v>0</v>
      </c>
      <c r="N151" s="148">
        <v>0</v>
      </c>
      <c r="O151" s="148">
        <v>0</v>
      </c>
      <c r="P151" s="148">
        <v>0</v>
      </c>
    </row>
    <row r="152" ht="31.5" customHeight="1" spans="1:16">
      <c r="A152" s="56" t="s">
        <v>489</v>
      </c>
      <c r="B152" s="56" t="s">
        <v>357</v>
      </c>
      <c r="C152" s="56" t="s">
        <v>351</v>
      </c>
      <c r="D152" s="132" t="s">
        <v>512</v>
      </c>
      <c r="E152" s="147">
        <v>2000000</v>
      </c>
      <c r="F152" s="147">
        <v>0</v>
      </c>
      <c r="G152" s="147">
        <v>0</v>
      </c>
      <c r="H152" s="147">
        <v>0</v>
      </c>
      <c r="I152" s="148">
        <v>0</v>
      </c>
      <c r="J152" s="148">
        <v>2000000</v>
      </c>
      <c r="K152" s="148">
        <v>0</v>
      </c>
      <c r="L152" s="148">
        <v>0</v>
      </c>
      <c r="M152" s="148">
        <v>0</v>
      </c>
      <c r="N152" s="148">
        <v>2000000</v>
      </c>
      <c r="O152" s="148">
        <v>0</v>
      </c>
      <c r="P152" s="148">
        <v>0</v>
      </c>
    </row>
    <row r="153" ht="31.5" customHeight="1" spans="1:16">
      <c r="A153" s="56" t="s">
        <v>513</v>
      </c>
      <c r="B153" s="56" t="s">
        <v>330</v>
      </c>
      <c r="C153" s="56" t="s">
        <v>330</v>
      </c>
      <c r="D153" s="132" t="s">
        <v>514</v>
      </c>
      <c r="E153" s="147">
        <v>963172</v>
      </c>
      <c r="F153" s="147">
        <v>963172</v>
      </c>
      <c r="G153" s="147">
        <v>956959</v>
      </c>
      <c r="H153" s="147">
        <v>6213</v>
      </c>
      <c r="I153" s="148">
        <v>0</v>
      </c>
      <c r="J153" s="148">
        <v>0</v>
      </c>
      <c r="K153" s="148">
        <v>0</v>
      </c>
      <c r="L153" s="148">
        <v>0</v>
      </c>
      <c r="M153" s="148">
        <v>0</v>
      </c>
      <c r="N153" s="148">
        <v>0</v>
      </c>
      <c r="O153" s="148">
        <v>0</v>
      </c>
      <c r="P153" s="148">
        <v>0</v>
      </c>
    </row>
    <row r="154" ht="31.5" customHeight="1" spans="1:16">
      <c r="A154" s="56" t="s">
        <v>513</v>
      </c>
      <c r="B154" s="56" t="s">
        <v>330</v>
      </c>
      <c r="C154" s="56" t="s">
        <v>332</v>
      </c>
      <c r="D154" s="132" t="s">
        <v>515</v>
      </c>
      <c r="E154" s="147">
        <v>216357</v>
      </c>
      <c r="F154" s="147">
        <v>216357</v>
      </c>
      <c r="G154" s="147">
        <v>0</v>
      </c>
      <c r="H154" s="147">
        <v>216357</v>
      </c>
      <c r="I154" s="148">
        <v>0</v>
      </c>
      <c r="J154" s="148">
        <v>0</v>
      </c>
      <c r="K154" s="148">
        <v>0</v>
      </c>
      <c r="L154" s="148">
        <v>0</v>
      </c>
      <c r="M154" s="148">
        <v>0</v>
      </c>
      <c r="N154" s="148">
        <v>0</v>
      </c>
      <c r="O154" s="148">
        <v>0</v>
      </c>
      <c r="P154" s="148">
        <v>0</v>
      </c>
    </row>
    <row r="155" ht="31.5" customHeight="1" spans="1:16">
      <c r="A155" s="56" t="s">
        <v>513</v>
      </c>
      <c r="B155" s="56" t="s">
        <v>330</v>
      </c>
      <c r="C155" s="56" t="s">
        <v>334</v>
      </c>
      <c r="D155" s="132" t="s">
        <v>516</v>
      </c>
      <c r="E155" s="147">
        <v>181400</v>
      </c>
      <c r="F155" s="147">
        <v>0</v>
      </c>
      <c r="G155" s="147">
        <v>0</v>
      </c>
      <c r="H155" s="147">
        <v>0</v>
      </c>
      <c r="I155" s="148">
        <v>0</v>
      </c>
      <c r="J155" s="148">
        <v>181400</v>
      </c>
      <c r="K155" s="148">
        <v>181400</v>
      </c>
      <c r="L155" s="148">
        <v>0</v>
      </c>
      <c r="M155" s="148">
        <v>0</v>
      </c>
      <c r="N155" s="148">
        <v>0</v>
      </c>
      <c r="O155" s="148">
        <v>0</v>
      </c>
      <c r="P155" s="148">
        <v>0</v>
      </c>
    </row>
    <row r="156" ht="31.5" customHeight="1" spans="1:16">
      <c r="A156" s="56" t="s">
        <v>513</v>
      </c>
      <c r="B156" s="56" t="s">
        <v>330</v>
      </c>
      <c r="C156" s="56" t="s">
        <v>454</v>
      </c>
      <c r="D156" s="132" t="s">
        <v>517</v>
      </c>
      <c r="E156" s="147">
        <v>80000</v>
      </c>
      <c r="F156" s="147">
        <v>0</v>
      </c>
      <c r="G156" s="147">
        <v>0</v>
      </c>
      <c r="H156" s="147">
        <v>0</v>
      </c>
      <c r="I156" s="148">
        <v>0</v>
      </c>
      <c r="J156" s="148">
        <v>80000</v>
      </c>
      <c r="K156" s="148">
        <v>80000</v>
      </c>
      <c r="L156" s="148">
        <v>0</v>
      </c>
      <c r="M156" s="148">
        <v>0</v>
      </c>
      <c r="N156" s="148">
        <v>0</v>
      </c>
      <c r="O156" s="148">
        <v>0</v>
      </c>
      <c r="P156" s="148">
        <v>0</v>
      </c>
    </row>
    <row r="157" ht="31.5" customHeight="1" spans="1:16">
      <c r="A157" s="56" t="s">
        <v>513</v>
      </c>
      <c r="B157" s="56" t="s">
        <v>330</v>
      </c>
      <c r="C157" s="56" t="s">
        <v>351</v>
      </c>
      <c r="D157" s="132" t="s">
        <v>518</v>
      </c>
      <c r="E157" s="147">
        <v>2000000</v>
      </c>
      <c r="F157" s="147">
        <v>0</v>
      </c>
      <c r="G157" s="147">
        <v>0</v>
      </c>
      <c r="H157" s="147">
        <v>0</v>
      </c>
      <c r="I157" s="148">
        <v>0</v>
      </c>
      <c r="J157" s="148">
        <v>2000000</v>
      </c>
      <c r="K157" s="148">
        <v>0</v>
      </c>
      <c r="L157" s="148">
        <v>0</v>
      </c>
      <c r="M157" s="148">
        <v>0</v>
      </c>
      <c r="N157" s="148">
        <v>2000000</v>
      </c>
      <c r="O157" s="148">
        <v>0</v>
      </c>
      <c r="P157" s="148">
        <v>0</v>
      </c>
    </row>
    <row r="158" ht="31.5" customHeight="1" spans="1:16">
      <c r="A158" s="56" t="s">
        <v>519</v>
      </c>
      <c r="B158" s="56" t="s">
        <v>341</v>
      </c>
      <c r="C158" s="56" t="s">
        <v>330</v>
      </c>
      <c r="D158" s="132" t="s">
        <v>520</v>
      </c>
      <c r="E158" s="147">
        <v>659974</v>
      </c>
      <c r="F158" s="147">
        <v>659974</v>
      </c>
      <c r="G158" s="147">
        <v>516444</v>
      </c>
      <c r="H158" s="147">
        <v>143530</v>
      </c>
      <c r="I158" s="148">
        <v>0</v>
      </c>
      <c r="J158" s="148">
        <v>0</v>
      </c>
      <c r="K158" s="148">
        <v>0</v>
      </c>
      <c r="L158" s="148">
        <v>0</v>
      </c>
      <c r="M158" s="148">
        <v>0</v>
      </c>
      <c r="N158" s="148">
        <v>0</v>
      </c>
      <c r="O158" s="148">
        <v>0</v>
      </c>
      <c r="P158" s="148">
        <v>0</v>
      </c>
    </row>
    <row r="159" ht="31.5" customHeight="1" spans="1:16">
      <c r="A159" s="56" t="s">
        <v>519</v>
      </c>
      <c r="B159" s="56" t="s">
        <v>341</v>
      </c>
      <c r="C159" s="56" t="s">
        <v>332</v>
      </c>
      <c r="D159" s="132" t="s">
        <v>521</v>
      </c>
      <c r="E159" s="147">
        <v>470000</v>
      </c>
      <c r="F159" s="147">
        <v>0</v>
      </c>
      <c r="G159" s="147">
        <v>0</v>
      </c>
      <c r="H159" s="147">
        <v>0</v>
      </c>
      <c r="I159" s="148">
        <v>0</v>
      </c>
      <c r="J159" s="148">
        <v>470000</v>
      </c>
      <c r="K159" s="148">
        <v>470000</v>
      </c>
      <c r="L159" s="148">
        <v>0</v>
      </c>
      <c r="M159" s="148">
        <v>0</v>
      </c>
      <c r="N159" s="148">
        <v>0</v>
      </c>
      <c r="O159" s="148">
        <v>0</v>
      </c>
      <c r="P159" s="148">
        <v>0</v>
      </c>
    </row>
    <row r="160" ht="31.5" customHeight="1" spans="1:16">
      <c r="A160" s="56" t="s">
        <v>522</v>
      </c>
      <c r="B160" s="56" t="s">
        <v>332</v>
      </c>
      <c r="C160" s="56" t="s">
        <v>330</v>
      </c>
      <c r="D160" s="132" t="s">
        <v>523</v>
      </c>
      <c r="E160" s="147">
        <v>10957744</v>
      </c>
      <c r="F160" s="147">
        <v>10957744</v>
      </c>
      <c r="G160" s="147">
        <v>10957744</v>
      </c>
      <c r="H160" s="147">
        <v>0</v>
      </c>
      <c r="I160" s="148">
        <v>0</v>
      </c>
      <c r="J160" s="148">
        <v>0</v>
      </c>
      <c r="K160" s="148">
        <v>0</v>
      </c>
      <c r="L160" s="148">
        <v>0</v>
      </c>
      <c r="M160" s="148">
        <v>0</v>
      </c>
      <c r="N160" s="148">
        <v>0</v>
      </c>
      <c r="O160" s="148">
        <v>0</v>
      </c>
      <c r="P160" s="148">
        <v>0</v>
      </c>
    </row>
    <row r="161" ht="31.5" customHeight="1" spans="1:16">
      <c r="A161" s="56" t="s">
        <v>524</v>
      </c>
      <c r="B161" s="56" t="s">
        <v>330</v>
      </c>
      <c r="C161" s="56" t="s">
        <v>330</v>
      </c>
      <c r="D161" s="132" t="s">
        <v>525</v>
      </c>
      <c r="E161" s="147">
        <v>1561143</v>
      </c>
      <c r="F161" s="147">
        <v>1561143</v>
      </c>
      <c r="G161" s="147">
        <v>1258832</v>
      </c>
      <c r="H161" s="147">
        <v>301891</v>
      </c>
      <c r="I161" s="148">
        <v>420</v>
      </c>
      <c r="J161" s="148">
        <v>0</v>
      </c>
      <c r="K161" s="148">
        <v>0</v>
      </c>
      <c r="L161" s="148">
        <v>0</v>
      </c>
      <c r="M161" s="148">
        <v>0</v>
      </c>
      <c r="N161" s="148">
        <v>0</v>
      </c>
      <c r="O161" s="148">
        <v>0</v>
      </c>
      <c r="P161" s="148">
        <v>0</v>
      </c>
    </row>
    <row r="162" ht="31.5" customHeight="1" spans="1:16">
      <c r="A162" s="56" t="s">
        <v>524</v>
      </c>
      <c r="B162" s="56" t="s">
        <v>330</v>
      </c>
      <c r="C162" s="56" t="s">
        <v>332</v>
      </c>
      <c r="D162" s="132" t="s">
        <v>526</v>
      </c>
      <c r="E162" s="147">
        <v>104000</v>
      </c>
      <c r="F162" s="147">
        <v>0</v>
      </c>
      <c r="G162" s="147">
        <v>0</v>
      </c>
      <c r="H162" s="147">
        <v>0</v>
      </c>
      <c r="I162" s="148">
        <v>0</v>
      </c>
      <c r="J162" s="148">
        <v>104000</v>
      </c>
      <c r="K162" s="148">
        <v>104000</v>
      </c>
      <c r="L162" s="148">
        <v>0</v>
      </c>
      <c r="M162" s="148">
        <v>0</v>
      </c>
      <c r="N162" s="148">
        <v>0</v>
      </c>
      <c r="O162" s="148">
        <v>0</v>
      </c>
      <c r="P162" s="148">
        <v>0</v>
      </c>
    </row>
    <row r="163" ht="31.5" customHeight="1" spans="1:16">
      <c r="A163" s="56" t="s">
        <v>524</v>
      </c>
      <c r="B163" s="56" t="s">
        <v>334</v>
      </c>
      <c r="C163" s="56" t="s">
        <v>351</v>
      </c>
      <c r="D163" s="132" t="s">
        <v>527</v>
      </c>
      <c r="E163" s="147">
        <v>190000</v>
      </c>
      <c r="F163" s="147">
        <v>0</v>
      </c>
      <c r="G163" s="147">
        <v>0</v>
      </c>
      <c r="H163" s="147">
        <v>0</v>
      </c>
      <c r="I163" s="148">
        <v>0</v>
      </c>
      <c r="J163" s="148">
        <v>190000</v>
      </c>
      <c r="K163" s="148">
        <v>190000</v>
      </c>
      <c r="L163" s="148">
        <v>0</v>
      </c>
      <c r="M163" s="148">
        <v>0</v>
      </c>
      <c r="N163" s="148">
        <v>0</v>
      </c>
      <c r="O163" s="148">
        <v>0</v>
      </c>
      <c r="P163" s="148">
        <v>0</v>
      </c>
    </row>
    <row r="164" ht="31.5" customHeight="1" spans="1:16">
      <c r="A164" s="56" t="s">
        <v>528</v>
      </c>
      <c r="B164" s="56" t="s">
        <v>330</v>
      </c>
      <c r="C164" s="56" t="s">
        <v>332</v>
      </c>
      <c r="D164" s="132" t="s">
        <v>403</v>
      </c>
      <c r="E164" s="147">
        <v>50000</v>
      </c>
      <c r="F164" s="147">
        <v>0</v>
      </c>
      <c r="G164" s="147">
        <v>0</v>
      </c>
      <c r="H164" s="147">
        <v>0</v>
      </c>
      <c r="I164" s="148">
        <v>0</v>
      </c>
      <c r="J164" s="148">
        <v>50000</v>
      </c>
      <c r="K164" s="148">
        <v>50000</v>
      </c>
      <c r="L164" s="148">
        <v>0</v>
      </c>
      <c r="M164" s="148">
        <v>0</v>
      </c>
      <c r="N164" s="148">
        <v>0</v>
      </c>
      <c r="O164" s="148">
        <v>0</v>
      </c>
      <c r="P164" s="148">
        <v>0</v>
      </c>
    </row>
    <row r="165" ht="31.5" customHeight="1" spans="1:16">
      <c r="A165" s="56" t="s">
        <v>528</v>
      </c>
      <c r="B165" s="56" t="s">
        <v>330</v>
      </c>
      <c r="C165" s="56" t="s">
        <v>360</v>
      </c>
      <c r="D165" s="132" t="s">
        <v>529</v>
      </c>
      <c r="E165" s="147">
        <v>1069442</v>
      </c>
      <c r="F165" s="147">
        <v>861042</v>
      </c>
      <c r="G165" s="147">
        <v>690476</v>
      </c>
      <c r="H165" s="147">
        <v>170566</v>
      </c>
      <c r="I165" s="148">
        <v>0</v>
      </c>
      <c r="J165" s="148">
        <v>208400</v>
      </c>
      <c r="K165" s="148">
        <v>40000</v>
      </c>
      <c r="L165" s="148">
        <v>78400</v>
      </c>
      <c r="M165" s="148">
        <v>0</v>
      </c>
      <c r="N165" s="148">
        <v>0</v>
      </c>
      <c r="O165" s="148">
        <v>0</v>
      </c>
      <c r="P165" s="148">
        <v>90000</v>
      </c>
    </row>
    <row r="166" ht="31.5" customHeight="1" spans="1:16">
      <c r="A166" s="56" t="s">
        <v>528</v>
      </c>
      <c r="B166" s="56" t="s">
        <v>332</v>
      </c>
      <c r="C166" s="56" t="s">
        <v>332</v>
      </c>
      <c r="D166" s="132" t="s">
        <v>403</v>
      </c>
      <c r="E166" s="147">
        <v>1850000</v>
      </c>
      <c r="F166" s="147">
        <v>750000</v>
      </c>
      <c r="G166" s="147">
        <v>0</v>
      </c>
      <c r="H166" s="147">
        <v>750000</v>
      </c>
      <c r="I166" s="148">
        <v>0</v>
      </c>
      <c r="J166" s="148">
        <v>1100000</v>
      </c>
      <c r="K166" s="148">
        <v>1100000</v>
      </c>
      <c r="L166" s="148">
        <v>0</v>
      </c>
      <c r="M166" s="148">
        <v>0</v>
      </c>
      <c r="N166" s="148">
        <v>0</v>
      </c>
      <c r="O166" s="148">
        <v>0</v>
      </c>
      <c r="P166" s="148">
        <v>0</v>
      </c>
    </row>
    <row r="167" ht="31.5" customHeight="1" spans="1:16">
      <c r="A167" s="56" t="s">
        <v>530</v>
      </c>
      <c r="B167" s="56"/>
      <c r="C167" s="56"/>
      <c r="D167" s="132" t="s">
        <v>531</v>
      </c>
      <c r="E167" s="147">
        <v>11900000</v>
      </c>
      <c r="F167" s="147">
        <v>0</v>
      </c>
      <c r="G167" s="147">
        <v>0</v>
      </c>
      <c r="H167" s="147">
        <v>0</v>
      </c>
      <c r="I167" s="148">
        <v>0</v>
      </c>
      <c r="J167" s="148">
        <v>11900000</v>
      </c>
      <c r="K167" s="148">
        <v>11900000</v>
      </c>
      <c r="L167" s="148">
        <v>0</v>
      </c>
      <c r="M167" s="148">
        <v>0</v>
      </c>
      <c r="N167" s="148">
        <v>0</v>
      </c>
      <c r="O167" s="148">
        <v>0</v>
      </c>
      <c r="P167" s="148">
        <v>0</v>
      </c>
    </row>
    <row r="168" ht="31.5" customHeight="1" spans="1:16">
      <c r="A168" s="56" t="s">
        <v>532</v>
      </c>
      <c r="B168" s="56" t="s">
        <v>351</v>
      </c>
      <c r="C168" s="56" t="s">
        <v>330</v>
      </c>
      <c r="D168" s="132" t="s">
        <v>533</v>
      </c>
      <c r="E168" s="147">
        <v>24277800</v>
      </c>
      <c r="F168" s="147">
        <v>0</v>
      </c>
      <c r="G168" s="147">
        <v>0</v>
      </c>
      <c r="H168" s="147">
        <v>0</v>
      </c>
      <c r="I168" s="148">
        <v>0</v>
      </c>
      <c r="J168" s="148">
        <v>24277800</v>
      </c>
      <c r="K168" s="148">
        <v>24277800</v>
      </c>
      <c r="L168" s="148">
        <v>0</v>
      </c>
      <c r="M168" s="148">
        <v>0</v>
      </c>
      <c r="N168" s="148">
        <v>0</v>
      </c>
      <c r="O168" s="148">
        <v>0</v>
      </c>
      <c r="P168" s="148">
        <v>0</v>
      </c>
    </row>
    <row r="169" ht="31.5" customHeight="1" spans="1:16">
      <c r="A169" s="56" t="s">
        <v>534</v>
      </c>
      <c r="B169" s="56" t="s">
        <v>343</v>
      </c>
      <c r="C169" s="56" t="s">
        <v>351</v>
      </c>
      <c r="D169" s="132" t="s">
        <v>535</v>
      </c>
      <c r="E169" s="147">
        <v>10380000</v>
      </c>
      <c r="F169" s="147">
        <v>0</v>
      </c>
      <c r="G169" s="147">
        <v>0</v>
      </c>
      <c r="H169" s="147">
        <v>0</v>
      </c>
      <c r="I169" s="148">
        <v>0</v>
      </c>
      <c r="J169" s="148">
        <v>10380000</v>
      </c>
      <c r="K169" s="148">
        <v>10380000</v>
      </c>
      <c r="L169" s="148">
        <v>0</v>
      </c>
      <c r="M169" s="148">
        <v>0</v>
      </c>
      <c r="N169" s="148">
        <v>0</v>
      </c>
      <c r="O169" s="148">
        <v>0</v>
      </c>
      <c r="P169" s="148">
        <v>0</v>
      </c>
    </row>
  </sheetData>
  <sheetProtection formatCells="0" formatColumns="0" formatRows="0"/>
  <mergeCells count="17"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8888888888889" bottom="0.58888888888888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9"/>
  <sheetViews>
    <sheetView showGridLines="0" showZeros="0" workbookViewId="0">
      <selection activeCell="L18" sqref="L18"/>
    </sheetView>
  </sheetViews>
  <sheetFormatPr defaultColWidth="9" defaultRowHeight="12.75" customHeight="1"/>
  <cols>
    <col min="1" max="1" width="10.1666666666667" customWidth="1"/>
    <col min="2" max="2" width="8.16666666666667" customWidth="1"/>
    <col min="3" max="3" width="6.83333333333333" customWidth="1"/>
    <col min="4" max="4" width="37.3333333333333" customWidth="1"/>
    <col min="5" max="5" width="14.6666666666667" customWidth="1"/>
    <col min="6" max="6" width="12.6666666666667" customWidth="1"/>
    <col min="7" max="7" width="21.8333333333333" customWidth="1"/>
    <col min="8" max="17" width="12.6666666666667" customWidth="1"/>
  </cols>
  <sheetData>
    <row r="1" ht="25.5" customHeight="1" spans="1:18">
      <c r="A1" s="90" t="s">
        <v>549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08"/>
      <c r="R1" s="137"/>
    </row>
    <row r="2" ht="25.5" customHeight="1" spans="1:18">
      <c r="A2" s="152" t="s">
        <v>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37"/>
    </row>
    <row r="3" ht="25.5" customHeight="1" spans="1:18">
      <c r="A3" s="130" t="s">
        <v>47</v>
      </c>
      <c r="B3" s="131"/>
      <c r="C3" s="131"/>
      <c r="D3" s="131"/>
      <c r="E3" s="131"/>
      <c r="F3" s="131"/>
      <c r="G3" s="131"/>
      <c r="H3" s="131"/>
      <c r="I3" s="151"/>
      <c r="J3" s="151"/>
      <c r="K3" s="151"/>
      <c r="L3" s="151"/>
      <c r="M3" s="151"/>
      <c r="N3" s="151"/>
      <c r="O3" s="151"/>
      <c r="P3" s="151"/>
      <c r="Q3" s="149" t="s">
        <v>119</v>
      </c>
      <c r="R3" s="137"/>
    </row>
    <row r="4" ht="19.5" customHeight="1" spans="1:18">
      <c r="A4" s="201" t="s">
        <v>537</v>
      </c>
      <c r="B4" s="201"/>
      <c r="C4" s="201"/>
      <c r="D4" s="111" t="s">
        <v>550</v>
      </c>
      <c r="E4" s="143" t="s">
        <v>538</v>
      </c>
      <c r="F4" s="143" t="s">
        <v>551</v>
      </c>
      <c r="G4" s="247" t="s">
        <v>552</v>
      </c>
      <c r="H4" s="143" t="s">
        <v>553</v>
      </c>
      <c r="I4" s="155" t="s">
        <v>554</v>
      </c>
      <c r="J4" s="156" t="s">
        <v>555</v>
      </c>
      <c r="K4" s="156" t="s">
        <v>556</v>
      </c>
      <c r="L4" s="156" t="s">
        <v>548</v>
      </c>
      <c r="M4" s="156" t="s">
        <v>557</v>
      </c>
      <c r="N4" s="156" t="s">
        <v>543</v>
      </c>
      <c r="O4" s="156" t="s">
        <v>558</v>
      </c>
      <c r="P4" s="156" t="s">
        <v>546</v>
      </c>
      <c r="Q4" s="155" t="s">
        <v>533</v>
      </c>
      <c r="R4" s="135"/>
    </row>
    <row r="5" ht="15" customHeight="1" spans="1:18">
      <c r="A5" s="155" t="s">
        <v>325</v>
      </c>
      <c r="B5" s="155" t="s">
        <v>326</v>
      </c>
      <c r="C5" s="155" t="s">
        <v>327</v>
      </c>
      <c r="D5" s="30"/>
      <c r="E5" s="155"/>
      <c r="F5" s="155"/>
      <c r="G5" s="203"/>
      <c r="H5" s="155"/>
      <c r="I5" s="155"/>
      <c r="J5" s="156"/>
      <c r="K5" s="156"/>
      <c r="L5" s="156"/>
      <c r="M5" s="156"/>
      <c r="N5" s="156"/>
      <c r="O5" s="156"/>
      <c r="P5" s="156"/>
      <c r="Q5" s="155"/>
      <c r="R5" s="135"/>
    </row>
    <row r="6" ht="15" customHeight="1" spans="1:18">
      <c r="A6" s="155"/>
      <c r="B6" s="155"/>
      <c r="C6" s="155"/>
      <c r="D6" s="30"/>
      <c r="E6" s="155"/>
      <c r="F6" s="155"/>
      <c r="G6" s="203"/>
      <c r="H6" s="155"/>
      <c r="I6" s="155"/>
      <c r="J6" s="156"/>
      <c r="K6" s="156"/>
      <c r="L6" s="156"/>
      <c r="M6" s="156"/>
      <c r="N6" s="156"/>
      <c r="O6" s="156"/>
      <c r="P6" s="156"/>
      <c r="Q6" s="155"/>
      <c r="R6" s="135"/>
    </row>
    <row r="7" s="77" customFormat="1" ht="25.5" customHeight="1" spans="1:18">
      <c r="A7" s="56"/>
      <c r="B7" s="56"/>
      <c r="C7" s="56"/>
      <c r="D7" s="132" t="s">
        <v>328</v>
      </c>
      <c r="E7" s="148">
        <v>390378640</v>
      </c>
      <c r="F7" s="148">
        <v>80164567</v>
      </c>
      <c r="G7" s="148">
        <v>187469666</v>
      </c>
      <c r="H7" s="148">
        <v>7030000</v>
      </c>
      <c r="I7" s="148">
        <v>0</v>
      </c>
      <c r="J7" s="147">
        <v>64062967</v>
      </c>
      <c r="K7" s="147">
        <v>8500000</v>
      </c>
      <c r="L7" s="147">
        <v>0</v>
      </c>
      <c r="M7" s="147">
        <v>0</v>
      </c>
      <c r="N7" s="147">
        <v>42636640</v>
      </c>
      <c r="O7" s="147">
        <v>0</v>
      </c>
      <c r="P7" s="147">
        <v>0</v>
      </c>
      <c r="Q7" s="148">
        <v>514800</v>
      </c>
      <c r="R7" s="137"/>
    </row>
    <row r="8" ht="25.5" customHeight="1" spans="1:18">
      <c r="A8" s="56" t="s">
        <v>329</v>
      </c>
      <c r="B8" s="56" t="s">
        <v>330</v>
      </c>
      <c r="C8" s="56" t="s">
        <v>330</v>
      </c>
      <c r="D8" s="132" t="s">
        <v>331</v>
      </c>
      <c r="E8" s="148">
        <v>2107870</v>
      </c>
      <c r="F8" s="148">
        <v>1386210</v>
      </c>
      <c r="G8" s="148">
        <v>721660</v>
      </c>
      <c r="H8" s="148">
        <v>0</v>
      </c>
      <c r="I8" s="148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8">
        <v>0</v>
      </c>
      <c r="R8" s="137"/>
    </row>
    <row r="9" ht="25.5" customHeight="1" spans="1:18">
      <c r="A9" s="56" t="s">
        <v>329</v>
      </c>
      <c r="B9" s="56" t="s">
        <v>330</v>
      </c>
      <c r="C9" s="56" t="s">
        <v>332</v>
      </c>
      <c r="D9" s="132" t="s">
        <v>333</v>
      </c>
      <c r="E9" s="148">
        <v>217000</v>
      </c>
      <c r="F9" s="148">
        <v>0</v>
      </c>
      <c r="G9" s="148">
        <v>217000</v>
      </c>
      <c r="H9" s="148">
        <v>0</v>
      </c>
      <c r="I9" s="148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8">
        <v>0</v>
      </c>
      <c r="R9" s="137"/>
    </row>
    <row r="10" ht="25.5" customHeight="1" spans="1:18">
      <c r="A10" s="56" t="s">
        <v>329</v>
      </c>
      <c r="B10" s="56" t="s">
        <v>330</v>
      </c>
      <c r="C10" s="56" t="s">
        <v>334</v>
      </c>
      <c r="D10" s="132" t="s">
        <v>335</v>
      </c>
      <c r="E10" s="148">
        <v>208000</v>
      </c>
      <c r="F10" s="148">
        <v>0</v>
      </c>
      <c r="G10" s="148">
        <v>208000</v>
      </c>
      <c r="H10" s="148">
        <v>0</v>
      </c>
      <c r="I10" s="148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8">
        <v>0</v>
      </c>
      <c r="R10" s="137"/>
    </row>
    <row r="11" ht="25.5" customHeight="1" spans="1:18">
      <c r="A11" s="56" t="s">
        <v>329</v>
      </c>
      <c r="B11" s="56" t="s">
        <v>330</v>
      </c>
      <c r="C11" s="56" t="s">
        <v>336</v>
      </c>
      <c r="D11" s="132" t="s">
        <v>337</v>
      </c>
      <c r="E11" s="148">
        <v>96000</v>
      </c>
      <c r="F11" s="148">
        <v>0</v>
      </c>
      <c r="G11" s="148">
        <v>96000</v>
      </c>
      <c r="H11" s="148">
        <v>0</v>
      </c>
      <c r="I11" s="148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8">
        <v>0</v>
      </c>
      <c r="R11" s="137"/>
    </row>
    <row r="12" ht="25.5" customHeight="1" spans="1:18">
      <c r="A12" s="56" t="s">
        <v>329</v>
      </c>
      <c r="B12" s="56" t="s">
        <v>332</v>
      </c>
      <c r="C12" s="56" t="s">
        <v>330</v>
      </c>
      <c r="D12" s="132" t="s">
        <v>338</v>
      </c>
      <c r="E12" s="148">
        <v>1502860</v>
      </c>
      <c r="F12" s="148">
        <v>990431</v>
      </c>
      <c r="G12" s="148">
        <v>512429</v>
      </c>
      <c r="H12" s="148">
        <v>0</v>
      </c>
      <c r="I12" s="148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8">
        <v>0</v>
      </c>
      <c r="R12" s="137"/>
    </row>
    <row r="13" ht="25.5" customHeight="1" spans="1:18">
      <c r="A13" s="56" t="s">
        <v>329</v>
      </c>
      <c r="B13" s="56" t="s">
        <v>332</v>
      </c>
      <c r="C13" s="56" t="s">
        <v>332</v>
      </c>
      <c r="D13" s="132" t="s">
        <v>339</v>
      </c>
      <c r="E13" s="148">
        <v>159000</v>
      </c>
      <c r="F13" s="148">
        <v>0</v>
      </c>
      <c r="G13" s="148">
        <v>159000</v>
      </c>
      <c r="H13" s="148">
        <v>0</v>
      </c>
      <c r="I13" s="148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8">
        <v>0</v>
      </c>
      <c r="R13" s="137"/>
    </row>
    <row r="14" ht="25.5" customHeight="1" spans="1:18">
      <c r="A14" s="56" t="s">
        <v>329</v>
      </c>
      <c r="B14" s="56" t="s">
        <v>332</v>
      </c>
      <c r="C14" s="56" t="s">
        <v>334</v>
      </c>
      <c r="D14" s="132" t="s">
        <v>340</v>
      </c>
      <c r="E14" s="148">
        <v>192000</v>
      </c>
      <c r="F14" s="148">
        <v>0</v>
      </c>
      <c r="G14" s="148">
        <v>192000</v>
      </c>
      <c r="H14" s="148">
        <v>0</v>
      </c>
      <c r="I14" s="148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8">
        <v>0</v>
      </c>
      <c r="R14" s="137"/>
    </row>
    <row r="15" ht="25.5" customHeight="1" spans="1:18">
      <c r="A15" s="56" t="s">
        <v>329</v>
      </c>
      <c r="B15" s="56" t="s">
        <v>332</v>
      </c>
      <c r="C15" s="56" t="s">
        <v>341</v>
      </c>
      <c r="D15" s="132" t="s">
        <v>342</v>
      </c>
      <c r="E15" s="148">
        <v>96000</v>
      </c>
      <c r="F15" s="148">
        <v>0</v>
      </c>
      <c r="G15" s="148">
        <v>96000</v>
      </c>
      <c r="H15" s="148">
        <v>0</v>
      </c>
      <c r="I15" s="148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8">
        <v>0</v>
      </c>
      <c r="R15" s="137"/>
    </row>
    <row r="16" ht="25.5" customHeight="1" spans="1:18">
      <c r="A16" s="56" t="s">
        <v>329</v>
      </c>
      <c r="B16" s="56" t="s">
        <v>343</v>
      </c>
      <c r="C16" s="56" t="s">
        <v>330</v>
      </c>
      <c r="D16" s="132" t="s">
        <v>344</v>
      </c>
      <c r="E16" s="148">
        <v>55404744</v>
      </c>
      <c r="F16" s="148">
        <v>18189676</v>
      </c>
      <c r="G16" s="148">
        <v>5858221</v>
      </c>
      <c r="H16" s="148">
        <v>0</v>
      </c>
      <c r="I16" s="148">
        <v>0</v>
      </c>
      <c r="J16" s="147">
        <v>1356847</v>
      </c>
      <c r="K16" s="147">
        <v>0</v>
      </c>
      <c r="L16" s="147">
        <v>0</v>
      </c>
      <c r="M16" s="147">
        <v>0</v>
      </c>
      <c r="N16" s="147">
        <v>30000000</v>
      </c>
      <c r="O16" s="147">
        <v>0</v>
      </c>
      <c r="P16" s="147">
        <v>0</v>
      </c>
      <c r="Q16" s="148">
        <v>0</v>
      </c>
      <c r="R16" s="137"/>
    </row>
    <row r="17" ht="25.5" customHeight="1" spans="1:18">
      <c r="A17" s="56" t="s">
        <v>329</v>
      </c>
      <c r="B17" s="56" t="s">
        <v>343</v>
      </c>
      <c r="C17" s="56" t="s">
        <v>332</v>
      </c>
      <c r="D17" s="132" t="s">
        <v>345</v>
      </c>
      <c r="E17" s="148">
        <v>3156713</v>
      </c>
      <c r="F17" s="148">
        <v>1014295</v>
      </c>
      <c r="G17" s="148">
        <v>2112418</v>
      </c>
      <c r="H17" s="148">
        <v>30000</v>
      </c>
      <c r="I17" s="148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8">
        <v>0</v>
      </c>
      <c r="R17" s="137"/>
    </row>
    <row r="18" ht="25.5" customHeight="1" spans="1:18">
      <c r="A18" s="56" t="s">
        <v>329</v>
      </c>
      <c r="B18" s="56" t="s">
        <v>343</v>
      </c>
      <c r="C18" s="56" t="s">
        <v>343</v>
      </c>
      <c r="D18" s="132" t="s">
        <v>346</v>
      </c>
      <c r="E18" s="148">
        <v>4530000</v>
      </c>
      <c r="F18" s="148">
        <v>0</v>
      </c>
      <c r="G18" s="148">
        <v>4530000</v>
      </c>
      <c r="H18" s="148">
        <v>0</v>
      </c>
      <c r="I18" s="148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8">
        <v>0</v>
      </c>
      <c r="R18" s="137"/>
    </row>
    <row r="19" ht="25.5" customHeight="1" spans="1:18">
      <c r="A19" s="56" t="s">
        <v>329</v>
      </c>
      <c r="B19" s="56" t="s">
        <v>343</v>
      </c>
      <c r="C19" s="56" t="s">
        <v>341</v>
      </c>
      <c r="D19" s="132" t="s">
        <v>347</v>
      </c>
      <c r="E19" s="148">
        <v>24000</v>
      </c>
      <c r="F19" s="148">
        <v>0</v>
      </c>
      <c r="G19" s="148">
        <v>24000</v>
      </c>
      <c r="H19" s="148">
        <v>0</v>
      </c>
      <c r="I19" s="148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8">
        <v>0</v>
      </c>
      <c r="R19" s="137"/>
    </row>
    <row r="20" ht="25.5" customHeight="1" spans="1:18">
      <c r="A20" s="56" t="s">
        <v>329</v>
      </c>
      <c r="B20" s="56" t="s">
        <v>343</v>
      </c>
      <c r="C20" s="56" t="s">
        <v>336</v>
      </c>
      <c r="D20" s="132" t="s">
        <v>348</v>
      </c>
      <c r="E20" s="148">
        <v>2813275</v>
      </c>
      <c r="F20" s="148">
        <v>532120</v>
      </c>
      <c r="G20" s="148">
        <v>2201155</v>
      </c>
      <c r="H20" s="148">
        <v>0</v>
      </c>
      <c r="I20" s="148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8">
        <v>80000</v>
      </c>
      <c r="R20" s="137"/>
    </row>
    <row r="21" ht="25.5" customHeight="1" spans="1:18">
      <c r="A21" s="56" t="s">
        <v>329</v>
      </c>
      <c r="B21" s="56" t="s">
        <v>343</v>
      </c>
      <c r="C21" s="56" t="s">
        <v>349</v>
      </c>
      <c r="D21" s="132" t="s">
        <v>350</v>
      </c>
      <c r="E21" s="148">
        <v>1576656</v>
      </c>
      <c r="F21" s="148">
        <v>0</v>
      </c>
      <c r="G21" s="148">
        <v>0</v>
      </c>
      <c r="H21" s="148">
        <v>0</v>
      </c>
      <c r="I21" s="148">
        <v>0</v>
      </c>
      <c r="J21" s="147">
        <v>1426656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8">
        <v>150000</v>
      </c>
      <c r="R21" s="137"/>
    </row>
    <row r="22" ht="25.5" customHeight="1" spans="1:18">
      <c r="A22" s="56" t="s">
        <v>329</v>
      </c>
      <c r="B22" s="56" t="s">
        <v>343</v>
      </c>
      <c r="C22" s="56" t="s">
        <v>351</v>
      </c>
      <c r="D22" s="132" t="s">
        <v>352</v>
      </c>
      <c r="E22" s="148">
        <v>17004800</v>
      </c>
      <c r="F22" s="148">
        <v>0</v>
      </c>
      <c r="G22" s="148">
        <v>17004800</v>
      </c>
      <c r="H22" s="148">
        <v>0</v>
      </c>
      <c r="I22" s="148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8">
        <v>0</v>
      </c>
      <c r="R22" s="137"/>
    </row>
    <row r="23" ht="25.5" customHeight="1" spans="1:18">
      <c r="A23" s="56" t="s">
        <v>329</v>
      </c>
      <c r="B23" s="56" t="s">
        <v>334</v>
      </c>
      <c r="C23" s="56" t="s">
        <v>330</v>
      </c>
      <c r="D23" s="132" t="s">
        <v>353</v>
      </c>
      <c r="E23" s="148">
        <v>1708902</v>
      </c>
      <c r="F23" s="148">
        <v>1345868</v>
      </c>
      <c r="G23" s="148">
        <v>363034</v>
      </c>
      <c r="H23" s="148">
        <v>0</v>
      </c>
      <c r="I23" s="148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8">
        <v>0</v>
      </c>
      <c r="R23" s="137"/>
    </row>
    <row r="24" ht="25.5" customHeight="1" spans="1:17">
      <c r="A24" s="56" t="s">
        <v>329</v>
      </c>
      <c r="B24" s="56" t="s">
        <v>334</v>
      </c>
      <c r="C24" s="56" t="s">
        <v>332</v>
      </c>
      <c r="D24" s="132" t="s">
        <v>354</v>
      </c>
      <c r="E24" s="148">
        <v>402000</v>
      </c>
      <c r="F24" s="148">
        <v>0</v>
      </c>
      <c r="G24" s="148">
        <v>402000</v>
      </c>
      <c r="H24" s="148">
        <v>0</v>
      </c>
      <c r="I24" s="148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8">
        <v>0</v>
      </c>
    </row>
    <row r="25" ht="25.5" customHeight="1" spans="1:17">
      <c r="A25" s="56" t="s">
        <v>329</v>
      </c>
      <c r="B25" s="56" t="s">
        <v>341</v>
      </c>
      <c r="C25" s="56" t="s">
        <v>330</v>
      </c>
      <c r="D25" s="132" t="s">
        <v>355</v>
      </c>
      <c r="E25" s="148">
        <v>629345</v>
      </c>
      <c r="F25" s="148">
        <v>511551</v>
      </c>
      <c r="G25" s="148">
        <v>117794</v>
      </c>
      <c r="H25" s="148">
        <v>0</v>
      </c>
      <c r="I25" s="148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8">
        <v>0</v>
      </c>
    </row>
    <row r="26" ht="25.5" customHeight="1" spans="1:17">
      <c r="A26" s="56" t="s">
        <v>329</v>
      </c>
      <c r="B26" s="56" t="s">
        <v>341</v>
      </c>
      <c r="C26" s="56" t="s">
        <v>332</v>
      </c>
      <c r="D26" s="132" t="s">
        <v>356</v>
      </c>
      <c r="E26" s="148">
        <v>40000</v>
      </c>
      <c r="F26" s="148">
        <v>0</v>
      </c>
      <c r="G26" s="148">
        <v>40000</v>
      </c>
      <c r="H26" s="148">
        <v>0</v>
      </c>
      <c r="I26" s="148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8">
        <v>0</v>
      </c>
    </row>
    <row r="27" ht="25.5" customHeight="1" spans="1:17">
      <c r="A27" s="56" t="s">
        <v>329</v>
      </c>
      <c r="B27" s="56" t="s">
        <v>341</v>
      </c>
      <c r="C27" s="56" t="s">
        <v>357</v>
      </c>
      <c r="D27" s="132" t="s">
        <v>358</v>
      </c>
      <c r="E27" s="148">
        <v>430000</v>
      </c>
      <c r="F27" s="148">
        <v>0</v>
      </c>
      <c r="G27" s="148">
        <v>430000</v>
      </c>
      <c r="H27" s="148">
        <v>0</v>
      </c>
      <c r="I27" s="148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8">
        <v>0</v>
      </c>
    </row>
    <row r="28" ht="25.5" customHeight="1" spans="1:17">
      <c r="A28" s="56" t="s">
        <v>329</v>
      </c>
      <c r="B28" s="56" t="s">
        <v>341</v>
      </c>
      <c r="C28" s="56" t="s">
        <v>336</v>
      </c>
      <c r="D28" s="132" t="s">
        <v>359</v>
      </c>
      <c r="E28" s="148">
        <v>150000</v>
      </c>
      <c r="F28" s="148">
        <v>0</v>
      </c>
      <c r="G28" s="148">
        <v>150000</v>
      </c>
      <c r="H28" s="148">
        <v>0</v>
      </c>
      <c r="I28" s="148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8">
        <v>0</v>
      </c>
    </row>
    <row r="29" ht="25.5" customHeight="1" spans="1:17">
      <c r="A29" s="56" t="s">
        <v>329</v>
      </c>
      <c r="B29" s="56" t="s">
        <v>360</v>
      </c>
      <c r="C29" s="56" t="s">
        <v>330</v>
      </c>
      <c r="D29" s="132" t="s">
        <v>361</v>
      </c>
      <c r="E29" s="148">
        <v>2605335</v>
      </c>
      <c r="F29" s="148">
        <v>2033071</v>
      </c>
      <c r="G29" s="148">
        <v>572264</v>
      </c>
      <c r="H29" s="148">
        <v>0</v>
      </c>
      <c r="I29" s="148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8">
        <v>0</v>
      </c>
    </row>
    <row r="30" ht="25.5" customHeight="1" spans="1:17">
      <c r="A30" s="56" t="s">
        <v>329</v>
      </c>
      <c r="B30" s="56" t="s">
        <v>360</v>
      </c>
      <c r="C30" s="56" t="s">
        <v>332</v>
      </c>
      <c r="D30" s="132" t="s">
        <v>362</v>
      </c>
      <c r="E30" s="148">
        <v>938000</v>
      </c>
      <c r="F30" s="148">
        <v>0</v>
      </c>
      <c r="G30" s="148">
        <v>938000</v>
      </c>
      <c r="H30" s="148">
        <v>0</v>
      </c>
      <c r="I30" s="148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8">
        <v>0</v>
      </c>
    </row>
    <row r="31" ht="25.5" customHeight="1" spans="1:17">
      <c r="A31" s="56" t="s">
        <v>329</v>
      </c>
      <c r="B31" s="56" t="s">
        <v>360</v>
      </c>
      <c r="C31" s="56" t="s">
        <v>336</v>
      </c>
      <c r="D31" s="132" t="s">
        <v>363</v>
      </c>
      <c r="E31" s="148">
        <v>200000</v>
      </c>
      <c r="F31" s="148">
        <v>0</v>
      </c>
      <c r="G31" s="148">
        <v>200000</v>
      </c>
      <c r="H31" s="148">
        <v>0</v>
      </c>
      <c r="I31" s="148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8">
        <v>0</v>
      </c>
    </row>
    <row r="32" ht="25.5" customHeight="1" spans="1:17">
      <c r="A32" s="56" t="s">
        <v>329</v>
      </c>
      <c r="B32" s="56" t="s">
        <v>357</v>
      </c>
      <c r="C32" s="56" t="s">
        <v>336</v>
      </c>
      <c r="D32" s="132" t="s">
        <v>364</v>
      </c>
      <c r="E32" s="148">
        <v>11969100</v>
      </c>
      <c r="F32" s="148">
        <v>0</v>
      </c>
      <c r="G32" s="148">
        <v>11969100</v>
      </c>
      <c r="H32" s="148">
        <v>0</v>
      </c>
      <c r="I32" s="148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8">
        <v>0</v>
      </c>
    </row>
    <row r="33" ht="25.5" customHeight="1" spans="1:17">
      <c r="A33" s="56" t="s">
        <v>329</v>
      </c>
      <c r="B33" s="56" t="s">
        <v>336</v>
      </c>
      <c r="C33" s="56" t="s">
        <v>330</v>
      </c>
      <c r="D33" s="132" t="s">
        <v>365</v>
      </c>
      <c r="E33" s="148">
        <v>801540</v>
      </c>
      <c r="F33" s="148">
        <v>638784</v>
      </c>
      <c r="G33" s="148">
        <v>162756</v>
      </c>
      <c r="H33" s="148">
        <v>0</v>
      </c>
      <c r="I33" s="148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8">
        <v>0</v>
      </c>
    </row>
    <row r="34" ht="25.5" customHeight="1" spans="1:17">
      <c r="A34" s="56" t="s">
        <v>329</v>
      </c>
      <c r="B34" s="56" t="s">
        <v>336</v>
      </c>
      <c r="C34" s="56" t="s">
        <v>332</v>
      </c>
      <c r="D34" s="132" t="s">
        <v>366</v>
      </c>
      <c r="E34" s="148">
        <v>207200</v>
      </c>
      <c r="F34" s="148">
        <v>0</v>
      </c>
      <c r="G34" s="148">
        <v>207200</v>
      </c>
      <c r="H34" s="148">
        <v>0</v>
      </c>
      <c r="I34" s="148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8">
        <v>0</v>
      </c>
    </row>
    <row r="35" ht="25.5" customHeight="1" spans="1:17">
      <c r="A35" s="56" t="s">
        <v>329</v>
      </c>
      <c r="B35" s="56" t="s">
        <v>367</v>
      </c>
      <c r="C35" s="56" t="s">
        <v>330</v>
      </c>
      <c r="D35" s="132" t="s">
        <v>368</v>
      </c>
      <c r="E35" s="148">
        <v>1748989</v>
      </c>
      <c r="F35" s="148">
        <v>1188818</v>
      </c>
      <c r="G35" s="148">
        <v>560171</v>
      </c>
      <c r="H35" s="148">
        <v>0</v>
      </c>
      <c r="I35" s="148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8">
        <v>0</v>
      </c>
    </row>
    <row r="36" ht="25.5" customHeight="1" spans="1:17">
      <c r="A36" s="56" t="s">
        <v>329</v>
      </c>
      <c r="B36" s="56" t="s">
        <v>367</v>
      </c>
      <c r="C36" s="56" t="s">
        <v>332</v>
      </c>
      <c r="D36" s="132" t="s">
        <v>369</v>
      </c>
      <c r="E36" s="148">
        <v>312000</v>
      </c>
      <c r="F36" s="148">
        <v>0</v>
      </c>
      <c r="G36" s="148">
        <v>312000</v>
      </c>
      <c r="H36" s="148">
        <v>0</v>
      </c>
      <c r="I36" s="148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8">
        <v>0</v>
      </c>
    </row>
    <row r="37" ht="25.5" customHeight="1" spans="1:17">
      <c r="A37" s="56" t="s">
        <v>329</v>
      </c>
      <c r="B37" s="56" t="s">
        <v>367</v>
      </c>
      <c r="C37" s="56" t="s">
        <v>351</v>
      </c>
      <c r="D37" s="132" t="s">
        <v>370</v>
      </c>
      <c r="E37" s="148">
        <v>80000</v>
      </c>
      <c r="F37" s="148">
        <v>0</v>
      </c>
      <c r="G37" s="148">
        <v>80000</v>
      </c>
      <c r="H37" s="148">
        <v>0</v>
      </c>
      <c r="I37" s="148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8">
        <v>0</v>
      </c>
    </row>
    <row r="38" ht="25.5" customHeight="1" spans="1:17">
      <c r="A38" s="56" t="s">
        <v>329</v>
      </c>
      <c r="B38" s="56" t="s">
        <v>371</v>
      </c>
      <c r="C38" s="56" t="s">
        <v>332</v>
      </c>
      <c r="D38" s="132" t="s">
        <v>372</v>
      </c>
      <c r="E38" s="148">
        <v>60000</v>
      </c>
      <c r="F38" s="148">
        <v>0</v>
      </c>
      <c r="G38" s="148">
        <v>60000</v>
      </c>
      <c r="H38" s="148">
        <v>0</v>
      </c>
      <c r="I38" s="148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8">
        <v>0</v>
      </c>
    </row>
    <row r="39" ht="25.5" customHeight="1" spans="1:17">
      <c r="A39" s="56" t="s">
        <v>329</v>
      </c>
      <c r="B39" s="56" t="s">
        <v>371</v>
      </c>
      <c r="C39" s="56" t="s">
        <v>336</v>
      </c>
      <c r="D39" s="132" t="s">
        <v>373</v>
      </c>
      <c r="E39" s="148">
        <v>300000</v>
      </c>
      <c r="F39" s="148">
        <v>0</v>
      </c>
      <c r="G39" s="148">
        <v>300000</v>
      </c>
      <c r="H39" s="148">
        <v>0</v>
      </c>
      <c r="I39" s="148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8">
        <v>0</v>
      </c>
    </row>
    <row r="40" ht="25.5" customHeight="1" spans="1:17">
      <c r="A40" s="56" t="s">
        <v>329</v>
      </c>
      <c r="B40" s="56" t="s">
        <v>374</v>
      </c>
      <c r="C40" s="56" t="s">
        <v>330</v>
      </c>
      <c r="D40" s="132" t="s">
        <v>375</v>
      </c>
      <c r="E40" s="148">
        <v>336276</v>
      </c>
      <c r="F40" s="148">
        <v>269864</v>
      </c>
      <c r="G40" s="148">
        <v>66412</v>
      </c>
      <c r="H40" s="148">
        <v>0</v>
      </c>
      <c r="I40" s="148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8">
        <v>0</v>
      </c>
    </row>
    <row r="41" ht="25.5" customHeight="1" spans="1:17">
      <c r="A41" s="56" t="s">
        <v>329</v>
      </c>
      <c r="B41" s="56" t="s">
        <v>374</v>
      </c>
      <c r="C41" s="56" t="s">
        <v>332</v>
      </c>
      <c r="D41" s="132" t="s">
        <v>376</v>
      </c>
      <c r="E41" s="148">
        <v>60000</v>
      </c>
      <c r="F41" s="148">
        <v>0</v>
      </c>
      <c r="G41" s="148">
        <v>60000</v>
      </c>
      <c r="H41" s="148">
        <v>0</v>
      </c>
      <c r="I41" s="148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8">
        <v>0</v>
      </c>
    </row>
    <row r="42" ht="25.5" customHeight="1" spans="1:17">
      <c r="A42" s="56" t="s">
        <v>329</v>
      </c>
      <c r="B42" s="56" t="s">
        <v>374</v>
      </c>
      <c r="C42" s="56" t="s">
        <v>334</v>
      </c>
      <c r="D42" s="132" t="s">
        <v>377</v>
      </c>
      <c r="E42" s="148">
        <v>30000</v>
      </c>
      <c r="F42" s="148">
        <v>0</v>
      </c>
      <c r="G42" s="148">
        <v>30000</v>
      </c>
      <c r="H42" s="148">
        <v>0</v>
      </c>
      <c r="I42" s="148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8">
        <v>0</v>
      </c>
    </row>
    <row r="43" ht="25.5" customHeight="1" spans="1:17">
      <c r="A43" s="56" t="s">
        <v>329</v>
      </c>
      <c r="B43" s="56" t="s">
        <v>378</v>
      </c>
      <c r="C43" s="56" t="s">
        <v>332</v>
      </c>
      <c r="D43" s="132" t="s">
        <v>379</v>
      </c>
      <c r="E43" s="148">
        <v>220000</v>
      </c>
      <c r="F43" s="148">
        <v>0</v>
      </c>
      <c r="G43" s="148">
        <v>140000</v>
      </c>
      <c r="H43" s="148">
        <v>0</v>
      </c>
      <c r="I43" s="148">
        <v>0</v>
      </c>
      <c r="J43" s="147">
        <v>80000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8">
        <v>0</v>
      </c>
    </row>
    <row r="44" ht="25.5" customHeight="1" spans="1:17">
      <c r="A44" s="56" t="s">
        <v>329</v>
      </c>
      <c r="B44" s="56" t="s">
        <v>380</v>
      </c>
      <c r="C44" s="56" t="s">
        <v>330</v>
      </c>
      <c r="D44" s="132" t="s">
        <v>381</v>
      </c>
      <c r="E44" s="148">
        <v>415376</v>
      </c>
      <c r="F44" s="148">
        <v>309337</v>
      </c>
      <c r="G44" s="148">
        <v>106039</v>
      </c>
      <c r="H44" s="148">
        <v>0</v>
      </c>
      <c r="I44" s="148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8">
        <v>0</v>
      </c>
    </row>
    <row r="45" ht="25.5" customHeight="1" spans="1:17">
      <c r="A45" s="56" t="s">
        <v>329</v>
      </c>
      <c r="B45" s="56" t="s">
        <v>380</v>
      </c>
      <c r="C45" s="56" t="s">
        <v>332</v>
      </c>
      <c r="D45" s="132" t="s">
        <v>382</v>
      </c>
      <c r="E45" s="148">
        <v>532333</v>
      </c>
      <c r="F45" s="148">
        <v>116098</v>
      </c>
      <c r="G45" s="148">
        <v>416235</v>
      </c>
      <c r="H45" s="148">
        <v>0</v>
      </c>
      <c r="I45" s="148">
        <v>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7">
        <v>0</v>
      </c>
      <c r="Q45" s="148">
        <v>0</v>
      </c>
    </row>
    <row r="46" ht="25.5" customHeight="1" spans="1:17">
      <c r="A46" s="56" t="s">
        <v>329</v>
      </c>
      <c r="B46" s="56" t="s">
        <v>380</v>
      </c>
      <c r="C46" s="56" t="s">
        <v>360</v>
      </c>
      <c r="D46" s="132" t="s">
        <v>383</v>
      </c>
      <c r="E46" s="148">
        <v>24000</v>
      </c>
      <c r="F46" s="148">
        <v>0</v>
      </c>
      <c r="G46" s="148">
        <v>24000</v>
      </c>
      <c r="H46" s="148">
        <v>0</v>
      </c>
      <c r="I46" s="148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48">
        <v>0</v>
      </c>
    </row>
    <row r="47" ht="25.5" customHeight="1" spans="1:17">
      <c r="A47" s="56" t="s">
        <v>329</v>
      </c>
      <c r="B47" s="56" t="s">
        <v>384</v>
      </c>
      <c r="C47" s="56" t="s">
        <v>330</v>
      </c>
      <c r="D47" s="132" t="s">
        <v>385</v>
      </c>
      <c r="E47" s="148">
        <v>5020575</v>
      </c>
      <c r="F47" s="148">
        <v>3439179</v>
      </c>
      <c r="G47" s="148">
        <v>1581396</v>
      </c>
      <c r="H47" s="148">
        <v>0</v>
      </c>
      <c r="I47" s="148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7">
        <v>0</v>
      </c>
      <c r="Q47" s="148">
        <v>0</v>
      </c>
    </row>
    <row r="48" ht="25.5" customHeight="1" spans="1:17">
      <c r="A48" s="56" t="s">
        <v>329</v>
      </c>
      <c r="B48" s="56" t="s">
        <v>384</v>
      </c>
      <c r="C48" s="56" t="s">
        <v>332</v>
      </c>
      <c r="D48" s="132" t="s">
        <v>386</v>
      </c>
      <c r="E48" s="148">
        <v>654000</v>
      </c>
      <c r="F48" s="148">
        <v>0</v>
      </c>
      <c r="G48" s="148">
        <v>654000</v>
      </c>
      <c r="H48" s="148">
        <v>0</v>
      </c>
      <c r="I48" s="148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8">
        <v>0</v>
      </c>
    </row>
    <row r="49" ht="25.5" customHeight="1" spans="1:17">
      <c r="A49" s="56" t="s">
        <v>329</v>
      </c>
      <c r="B49" s="56" t="s">
        <v>384</v>
      </c>
      <c r="C49" s="56" t="s">
        <v>341</v>
      </c>
      <c r="D49" s="132" t="s">
        <v>387</v>
      </c>
      <c r="E49" s="148">
        <v>1678000</v>
      </c>
      <c r="F49" s="148">
        <v>0</v>
      </c>
      <c r="G49" s="148">
        <v>1678000</v>
      </c>
      <c r="H49" s="148">
        <v>0</v>
      </c>
      <c r="I49" s="148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8">
        <v>0</v>
      </c>
    </row>
    <row r="50" ht="25.5" customHeight="1" spans="1:17">
      <c r="A50" s="56" t="s">
        <v>329</v>
      </c>
      <c r="B50" s="56" t="s">
        <v>384</v>
      </c>
      <c r="C50" s="56" t="s">
        <v>351</v>
      </c>
      <c r="D50" s="132" t="s">
        <v>388</v>
      </c>
      <c r="E50" s="148">
        <v>3250000</v>
      </c>
      <c r="F50" s="148">
        <v>0</v>
      </c>
      <c r="G50" s="148">
        <v>250000</v>
      </c>
      <c r="H50" s="148">
        <v>3000000</v>
      </c>
      <c r="I50" s="148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8">
        <v>0</v>
      </c>
    </row>
    <row r="51" ht="25.5" customHeight="1" spans="1:17">
      <c r="A51" s="56" t="s">
        <v>329</v>
      </c>
      <c r="B51" s="56" t="s">
        <v>389</v>
      </c>
      <c r="C51" s="56" t="s">
        <v>330</v>
      </c>
      <c r="D51" s="132" t="s">
        <v>390</v>
      </c>
      <c r="E51" s="148">
        <v>1086929</v>
      </c>
      <c r="F51" s="148">
        <v>1086929</v>
      </c>
      <c r="G51" s="148">
        <v>0</v>
      </c>
      <c r="H51" s="148">
        <v>0</v>
      </c>
      <c r="I51" s="148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8">
        <v>0</v>
      </c>
    </row>
    <row r="52" ht="25.5" customHeight="1" spans="1:17">
      <c r="A52" s="56" t="s">
        <v>329</v>
      </c>
      <c r="B52" s="56" t="s">
        <v>389</v>
      </c>
      <c r="C52" s="56" t="s">
        <v>332</v>
      </c>
      <c r="D52" s="132" t="s">
        <v>391</v>
      </c>
      <c r="E52" s="148">
        <v>1851280</v>
      </c>
      <c r="F52" s="148">
        <v>0</v>
      </c>
      <c r="G52" s="148">
        <v>1851280</v>
      </c>
      <c r="H52" s="148">
        <v>0</v>
      </c>
      <c r="I52" s="148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47">
        <v>0</v>
      </c>
      <c r="Q52" s="148">
        <v>0</v>
      </c>
    </row>
    <row r="53" ht="25.5" customHeight="1" spans="1:17">
      <c r="A53" s="56" t="s">
        <v>329</v>
      </c>
      <c r="B53" s="56" t="s">
        <v>389</v>
      </c>
      <c r="C53" s="56" t="s">
        <v>349</v>
      </c>
      <c r="D53" s="132" t="s">
        <v>392</v>
      </c>
      <c r="E53" s="148">
        <v>96000</v>
      </c>
      <c r="F53" s="148">
        <v>0</v>
      </c>
      <c r="G53" s="148">
        <v>96000</v>
      </c>
      <c r="H53" s="148">
        <v>0</v>
      </c>
      <c r="I53" s="148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47">
        <v>0</v>
      </c>
      <c r="Q53" s="148">
        <v>0</v>
      </c>
    </row>
    <row r="54" ht="25.5" customHeight="1" spans="1:17">
      <c r="A54" s="56" t="s">
        <v>329</v>
      </c>
      <c r="B54" s="56" t="s">
        <v>389</v>
      </c>
      <c r="C54" s="56" t="s">
        <v>351</v>
      </c>
      <c r="D54" s="132" t="s">
        <v>393</v>
      </c>
      <c r="E54" s="148">
        <v>428000</v>
      </c>
      <c r="F54" s="148">
        <v>0</v>
      </c>
      <c r="G54" s="148">
        <v>128000</v>
      </c>
      <c r="H54" s="148">
        <v>0</v>
      </c>
      <c r="I54" s="148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300000</v>
      </c>
      <c r="O54" s="147">
        <v>0</v>
      </c>
      <c r="P54" s="147">
        <v>0</v>
      </c>
      <c r="Q54" s="148">
        <v>0</v>
      </c>
    </row>
    <row r="55" ht="25.5" customHeight="1" spans="1:17">
      <c r="A55" s="56" t="s">
        <v>329</v>
      </c>
      <c r="B55" s="56" t="s">
        <v>394</v>
      </c>
      <c r="C55" s="56" t="s">
        <v>330</v>
      </c>
      <c r="D55" s="132" t="s">
        <v>395</v>
      </c>
      <c r="E55" s="148">
        <v>1162521</v>
      </c>
      <c r="F55" s="148">
        <v>870371</v>
      </c>
      <c r="G55" s="148">
        <v>292150</v>
      </c>
      <c r="H55" s="148">
        <v>0</v>
      </c>
      <c r="I55" s="148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0</v>
      </c>
      <c r="Q55" s="148">
        <v>0</v>
      </c>
    </row>
    <row r="56" ht="25.5" customHeight="1" spans="1:17">
      <c r="A56" s="56" t="s">
        <v>329</v>
      </c>
      <c r="B56" s="56" t="s">
        <v>394</v>
      </c>
      <c r="C56" s="56" t="s">
        <v>332</v>
      </c>
      <c r="D56" s="132" t="s">
        <v>396</v>
      </c>
      <c r="E56" s="148">
        <v>928000</v>
      </c>
      <c r="F56" s="148">
        <v>0</v>
      </c>
      <c r="G56" s="148">
        <v>768000</v>
      </c>
      <c r="H56" s="148">
        <v>0</v>
      </c>
      <c r="I56" s="148">
        <v>0</v>
      </c>
      <c r="J56" s="147">
        <v>160000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0</v>
      </c>
      <c r="Q56" s="148">
        <v>0</v>
      </c>
    </row>
    <row r="57" ht="25.5" customHeight="1" spans="1:17">
      <c r="A57" s="56" t="s">
        <v>329</v>
      </c>
      <c r="B57" s="56" t="s">
        <v>394</v>
      </c>
      <c r="C57" s="56" t="s">
        <v>351</v>
      </c>
      <c r="D57" s="132" t="s">
        <v>397</v>
      </c>
      <c r="E57" s="148">
        <v>2248000</v>
      </c>
      <c r="F57" s="148">
        <v>0</v>
      </c>
      <c r="G57" s="148">
        <v>2248000</v>
      </c>
      <c r="H57" s="148">
        <v>0</v>
      </c>
      <c r="I57" s="148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0</v>
      </c>
      <c r="Q57" s="148">
        <v>0</v>
      </c>
    </row>
    <row r="58" ht="25.5" customHeight="1" spans="1:17">
      <c r="A58" s="56" t="s">
        <v>329</v>
      </c>
      <c r="B58" s="56" t="s">
        <v>398</v>
      </c>
      <c r="C58" s="56" t="s">
        <v>330</v>
      </c>
      <c r="D58" s="132" t="s">
        <v>399</v>
      </c>
      <c r="E58" s="148">
        <v>1070416</v>
      </c>
      <c r="F58" s="148">
        <v>786284</v>
      </c>
      <c r="G58" s="148">
        <v>284132</v>
      </c>
      <c r="H58" s="148">
        <v>0</v>
      </c>
      <c r="I58" s="148">
        <v>0</v>
      </c>
      <c r="J58" s="147">
        <v>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7">
        <v>0</v>
      </c>
      <c r="Q58" s="148">
        <v>0</v>
      </c>
    </row>
    <row r="59" ht="25.5" customHeight="1" spans="1:17">
      <c r="A59" s="56" t="s">
        <v>329</v>
      </c>
      <c r="B59" s="56" t="s">
        <v>398</v>
      </c>
      <c r="C59" s="56" t="s">
        <v>332</v>
      </c>
      <c r="D59" s="132" t="s">
        <v>400</v>
      </c>
      <c r="E59" s="148">
        <v>286000</v>
      </c>
      <c r="F59" s="148">
        <v>0</v>
      </c>
      <c r="G59" s="148">
        <v>286000</v>
      </c>
      <c r="H59" s="148">
        <v>0</v>
      </c>
      <c r="I59" s="148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7">
        <v>0</v>
      </c>
      <c r="Q59" s="148">
        <v>0</v>
      </c>
    </row>
    <row r="60" ht="25.5" customHeight="1" spans="1:17">
      <c r="A60" s="56" t="s">
        <v>329</v>
      </c>
      <c r="B60" s="56" t="s">
        <v>401</v>
      </c>
      <c r="C60" s="56" t="s">
        <v>330</v>
      </c>
      <c r="D60" s="132" t="s">
        <v>402</v>
      </c>
      <c r="E60" s="148">
        <v>480000</v>
      </c>
      <c r="F60" s="148">
        <v>0</v>
      </c>
      <c r="G60" s="148">
        <v>480000</v>
      </c>
      <c r="H60" s="148">
        <v>0</v>
      </c>
      <c r="I60" s="148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7">
        <v>0</v>
      </c>
      <c r="Q60" s="148">
        <v>0</v>
      </c>
    </row>
    <row r="61" ht="25.5" customHeight="1" spans="1:17">
      <c r="A61" s="56" t="s">
        <v>329</v>
      </c>
      <c r="B61" s="56" t="s">
        <v>401</v>
      </c>
      <c r="C61" s="56" t="s">
        <v>332</v>
      </c>
      <c r="D61" s="132" t="s">
        <v>403</v>
      </c>
      <c r="E61" s="148">
        <v>290000</v>
      </c>
      <c r="F61" s="148">
        <v>0</v>
      </c>
      <c r="G61" s="148">
        <v>290000</v>
      </c>
      <c r="H61" s="148">
        <v>0</v>
      </c>
      <c r="I61" s="148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7">
        <v>0</v>
      </c>
      <c r="Q61" s="148">
        <v>0</v>
      </c>
    </row>
    <row r="62" ht="25.5" customHeight="1" spans="1:17">
      <c r="A62" s="56" t="s">
        <v>329</v>
      </c>
      <c r="B62" s="56" t="s">
        <v>401</v>
      </c>
      <c r="C62" s="56" t="s">
        <v>341</v>
      </c>
      <c r="D62" s="132" t="s">
        <v>404</v>
      </c>
      <c r="E62" s="148">
        <v>180000</v>
      </c>
      <c r="F62" s="148">
        <v>0</v>
      </c>
      <c r="G62" s="148">
        <v>180000</v>
      </c>
      <c r="H62" s="148">
        <v>0</v>
      </c>
      <c r="I62" s="148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8">
        <v>0</v>
      </c>
    </row>
    <row r="63" ht="25.5" customHeight="1" spans="1:17">
      <c r="A63" s="56" t="s">
        <v>329</v>
      </c>
      <c r="B63" s="56" t="s">
        <v>401</v>
      </c>
      <c r="C63" s="56" t="s">
        <v>351</v>
      </c>
      <c r="D63" s="132" t="s">
        <v>405</v>
      </c>
      <c r="E63" s="148">
        <v>80000</v>
      </c>
      <c r="F63" s="148">
        <v>0</v>
      </c>
      <c r="G63" s="148">
        <v>80000</v>
      </c>
      <c r="H63" s="148">
        <v>0</v>
      </c>
      <c r="I63" s="148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7">
        <v>0</v>
      </c>
      <c r="Q63" s="148">
        <v>0</v>
      </c>
    </row>
    <row r="64" ht="25.5" customHeight="1" spans="1:17">
      <c r="A64" s="56" t="s">
        <v>406</v>
      </c>
      <c r="B64" s="56" t="s">
        <v>360</v>
      </c>
      <c r="C64" s="56" t="s">
        <v>343</v>
      </c>
      <c r="D64" s="132" t="s">
        <v>407</v>
      </c>
      <c r="E64" s="148">
        <v>382456</v>
      </c>
      <c r="F64" s="148">
        <v>297842</v>
      </c>
      <c r="G64" s="148">
        <v>84614</v>
      </c>
      <c r="H64" s="148">
        <v>0</v>
      </c>
      <c r="I64" s="148">
        <v>0</v>
      </c>
      <c r="J64" s="147">
        <v>0</v>
      </c>
      <c r="K64" s="147">
        <v>0</v>
      </c>
      <c r="L64" s="147">
        <v>0</v>
      </c>
      <c r="M64" s="147">
        <v>0</v>
      </c>
      <c r="N64" s="147">
        <v>0</v>
      </c>
      <c r="O64" s="147">
        <v>0</v>
      </c>
      <c r="P64" s="147">
        <v>0</v>
      </c>
      <c r="Q64" s="148">
        <v>0</v>
      </c>
    </row>
    <row r="65" ht="25.5" customHeight="1" spans="1:17">
      <c r="A65" s="56" t="s">
        <v>406</v>
      </c>
      <c r="B65" s="56" t="s">
        <v>360</v>
      </c>
      <c r="C65" s="56" t="s">
        <v>351</v>
      </c>
      <c r="D65" s="132" t="s">
        <v>408</v>
      </c>
      <c r="E65" s="148">
        <v>2200000</v>
      </c>
      <c r="F65" s="148">
        <v>0</v>
      </c>
      <c r="G65" s="148">
        <v>700000</v>
      </c>
      <c r="H65" s="148">
        <v>0</v>
      </c>
      <c r="I65" s="148">
        <v>0</v>
      </c>
      <c r="J65" s="147">
        <v>0</v>
      </c>
      <c r="K65" s="147">
        <v>1500000</v>
      </c>
      <c r="L65" s="147">
        <v>0</v>
      </c>
      <c r="M65" s="147">
        <v>0</v>
      </c>
      <c r="N65" s="147">
        <v>0</v>
      </c>
      <c r="O65" s="147">
        <v>0</v>
      </c>
      <c r="P65" s="147">
        <v>0</v>
      </c>
      <c r="Q65" s="148">
        <v>0</v>
      </c>
    </row>
    <row r="66" ht="25.5" customHeight="1" spans="1:17">
      <c r="A66" s="56" t="s">
        <v>406</v>
      </c>
      <c r="B66" s="56" t="s">
        <v>351</v>
      </c>
      <c r="C66" s="56" t="s">
        <v>330</v>
      </c>
      <c r="D66" s="132" t="s">
        <v>409</v>
      </c>
      <c r="E66" s="148">
        <v>2136243</v>
      </c>
      <c r="F66" s="148">
        <v>105113</v>
      </c>
      <c r="G66" s="148">
        <v>2031130</v>
      </c>
      <c r="H66" s="148">
        <v>0</v>
      </c>
      <c r="I66" s="148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7">
        <v>0</v>
      </c>
      <c r="Q66" s="148">
        <v>0</v>
      </c>
    </row>
    <row r="67" ht="25.5" customHeight="1" spans="1:17">
      <c r="A67" s="56" t="s">
        <v>410</v>
      </c>
      <c r="B67" s="56" t="s">
        <v>330</v>
      </c>
      <c r="C67" s="56" t="s">
        <v>330</v>
      </c>
      <c r="D67" s="132" t="s">
        <v>411</v>
      </c>
      <c r="E67" s="148">
        <v>3165000</v>
      </c>
      <c r="F67" s="148">
        <v>0</v>
      </c>
      <c r="G67" s="148">
        <v>3165000</v>
      </c>
      <c r="H67" s="148">
        <v>0</v>
      </c>
      <c r="I67" s="148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47">
        <v>0</v>
      </c>
      <c r="P67" s="147">
        <v>0</v>
      </c>
      <c r="Q67" s="148">
        <v>0</v>
      </c>
    </row>
    <row r="68" ht="25.5" customHeight="1" spans="1:17">
      <c r="A68" s="56" t="s">
        <v>410</v>
      </c>
      <c r="B68" s="56" t="s">
        <v>332</v>
      </c>
      <c r="C68" s="56" t="s">
        <v>332</v>
      </c>
      <c r="D68" s="132" t="s">
        <v>412</v>
      </c>
      <c r="E68" s="148">
        <v>4556900</v>
      </c>
      <c r="F68" s="148">
        <v>0</v>
      </c>
      <c r="G68" s="148">
        <v>2300900</v>
      </c>
      <c r="H68" s="148">
        <v>0</v>
      </c>
      <c r="I68" s="148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2256000</v>
      </c>
      <c r="O68" s="147">
        <v>0</v>
      </c>
      <c r="P68" s="147">
        <v>0</v>
      </c>
      <c r="Q68" s="148">
        <v>0</v>
      </c>
    </row>
    <row r="69" ht="25.5" customHeight="1" spans="1:17">
      <c r="A69" s="56" t="s">
        <v>410</v>
      </c>
      <c r="B69" s="56" t="s">
        <v>360</v>
      </c>
      <c r="C69" s="56" t="s">
        <v>330</v>
      </c>
      <c r="D69" s="132" t="s">
        <v>413</v>
      </c>
      <c r="E69" s="148">
        <v>1537377</v>
      </c>
      <c r="F69" s="148">
        <v>1128735</v>
      </c>
      <c r="G69" s="148">
        <v>408642</v>
      </c>
      <c r="H69" s="148">
        <v>0</v>
      </c>
      <c r="I69" s="148">
        <v>0</v>
      </c>
      <c r="J69" s="147">
        <v>0</v>
      </c>
      <c r="K69" s="147">
        <v>0</v>
      </c>
      <c r="L69" s="147">
        <v>0</v>
      </c>
      <c r="M69" s="147">
        <v>0</v>
      </c>
      <c r="N69" s="147">
        <v>0</v>
      </c>
      <c r="O69" s="147">
        <v>0</v>
      </c>
      <c r="P69" s="147">
        <v>0</v>
      </c>
      <c r="Q69" s="148">
        <v>0</v>
      </c>
    </row>
    <row r="70" ht="25.5" customHeight="1" spans="1:17">
      <c r="A70" s="56" t="s">
        <v>410</v>
      </c>
      <c r="B70" s="56" t="s">
        <v>360</v>
      </c>
      <c r="C70" s="56" t="s">
        <v>334</v>
      </c>
      <c r="D70" s="132" t="s">
        <v>414</v>
      </c>
      <c r="E70" s="148">
        <v>40000</v>
      </c>
      <c r="F70" s="148">
        <v>0</v>
      </c>
      <c r="G70" s="148">
        <v>40000</v>
      </c>
      <c r="H70" s="148">
        <v>0</v>
      </c>
      <c r="I70" s="148">
        <v>0</v>
      </c>
      <c r="J70" s="147">
        <v>0</v>
      </c>
      <c r="K70" s="147">
        <v>0</v>
      </c>
      <c r="L70" s="147">
        <v>0</v>
      </c>
      <c r="M70" s="147">
        <v>0</v>
      </c>
      <c r="N70" s="147">
        <v>0</v>
      </c>
      <c r="O70" s="147">
        <v>0</v>
      </c>
      <c r="P70" s="147">
        <v>0</v>
      </c>
      <c r="Q70" s="148">
        <v>0</v>
      </c>
    </row>
    <row r="71" ht="25.5" customHeight="1" spans="1:17">
      <c r="A71" s="56" t="s">
        <v>410</v>
      </c>
      <c r="B71" s="56" t="s">
        <v>360</v>
      </c>
      <c r="C71" s="56" t="s">
        <v>341</v>
      </c>
      <c r="D71" s="132" t="s">
        <v>415</v>
      </c>
      <c r="E71" s="148">
        <v>70000</v>
      </c>
      <c r="F71" s="148">
        <v>0</v>
      </c>
      <c r="G71" s="148">
        <v>70000</v>
      </c>
      <c r="H71" s="148">
        <v>0</v>
      </c>
      <c r="I71" s="148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7">
        <v>0</v>
      </c>
      <c r="Q71" s="148">
        <v>0</v>
      </c>
    </row>
    <row r="72" ht="25.5" customHeight="1" spans="1:17">
      <c r="A72" s="56" t="s">
        <v>410</v>
      </c>
      <c r="B72" s="56" t="s">
        <v>360</v>
      </c>
      <c r="C72" s="56" t="s">
        <v>357</v>
      </c>
      <c r="D72" s="132" t="s">
        <v>416</v>
      </c>
      <c r="E72" s="148">
        <v>259470</v>
      </c>
      <c r="F72" s="148">
        <v>0</v>
      </c>
      <c r="G72" s="148">
        <v>0</v>
      </c>
      <c r="H72" s="148">
        <v>0</v>
      </c>
      <c r="I72" s="148">
        <v>0</v>
      </c>
      <c r="J72" s="147">
        <v>259470</v>
      </c>
      <c r="K72" s="147">
        <v>0</v>
      </c>
      <c r="L72" s="147">
        <v>0</v>
      </c>
      <c r="M72" s="147">
        <v>0</v>
      </c>
      <c r="N72" s="147">
        <v>0</v>
      </c>
      <c r="O72" s="147">
        <v>0</v>
      </c>
      <c r="P72" s="147">
        <v>0</v>
      </c>
      <c r="Q72" s="148">
        <v>0</v>
      </c>
    </row>
    <row r="73" ht="25.5" customHeight="1" spans="1:17">
      <c r="A73" s="56" t="s">
        <v>410</v>
      </c>
      <c r="B73" s="56" t="s">
        <v>360</v>
      </c>
      <c r="C73" s="56" t="s">
        <v>417</v>
      </c>
      <c r="D73" s="132" t="s">
        <v>418</v>
      </c>
      <c r="E73" s="148">
        <v>24000</v>
      </c>
      <c r="F73" s="148">
        <v>0</v>
      </c>
      <c r="G73" s="148">
        <v>24000</v>
      </c>
      <c r="H73" s="148">
        <v>0</v>
      </c>
      <c r="I73" s="148">
        <v>0</v>
      </c>
      <c r="J73" s="147">
        <v>0</v>
      </c>
      <c r="K73" s="147">
        <v>0</v>
      </c>
      <c r="L73" s="147">
        <v>0</v>
      </c>
      <c r="M73" s="147">
        <v>0</v>
      </c>
      <c r="N73" s="147">
        <v>0</v>
      </c>
      <c r="O73" s="147">
        <v>0</v>
      </c>
      <c r="P73" s="147">
        <v>0</v>
      </c>
      <c r="Q73" s="148">
        <v>0</v>
      </c>
    </row>
    <row r="74" ht="25.5" customHeight="1" spans="1:17">
      <c r="A74" s="56" t="s">
        <v>419</v>
      </c>
      <c r="B74" s="56" t="s">
        <v>330</v>
      </c>
      <c r="C74" s="56" t="s">
        <v>330</v>
      </c>
      <c r="D74" s="132" t="s">
        <v>420</v>
      </c>
      <c r="E74" s="148">
        <v>4506257</v>
      </c>
      <c r="F74" s="148">
        <v>3919314</v>
      </c>
      <c r="G74" s="148">
        <v>507743</v>
      </c>
      <c r="H74" s="148">
        <v>0</v>
      </c>
      <c r="I74" s="148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79200</v>
      </c>
      <c r="O74" s="147">
        <v>0</v>
      </c>
      <c r="P74" s="147">
        <v>0</v>
      </c>
      <c r="Q74" s="148">
        <v>0</v>
      </c>
    </row>
    <row r="75" ht="25.5" customHeight="1" spans="1:17">
      <c r="A75" s="56" t="s">
        <v>419</v>
      </c>
      <c r="B75" s="56" t="s">
        <v>330</v>
      </c>
      <c r="C75" s="56" t="s">
        <v>332</v>
      </c>
      <c r="D75" s="132" t="s">
        <v>421</v>
      </c>
      <c r="E75" s="148">
        <v>3187338</v>
      </c>
      <c r="F75" s="148">
        <v>557338</v>
      </c>
      <c r="G75" s="148">
        <v>2630000</v>
      </c>
      <c r="H75" s="148">
        <v>0</v>
      </c>
      <c r="I75" s="148">
        <v>0</v>
      </c>
      <c r="J75" s="147">
        <v>0</v>
      </c>
      <c r="K75" s="147">
        <v>0</v>
      </c>
      <c r="L75" s="147">
        <v>0</v>
      </c>
      <c r="M75" s="147">
        <v>0</v>
      </c>
      <c r="N75" s="147">
        <v>0</v>
      </c>
      <c r="O75" s="147">
        <v>0</v>
      </c>
      <c r="P75" s="147">
        <v>0</v>
      </c>
      <c r="Q75" s="148">
        <v>0</v>
      </c>
    </row>
    <row r="76" ht="25.5" customHeight="1" spans="1:17">
      <c r="A76" s="56" t="s">
        <v>419</v>
      </c>
      <c r="B76" s="56" t="s">
        <v>332</v>
      </c>
      <c r="C76" s="56" t="s">
        <v>330</v>
      </c>
      <c r="D76" s="132" t="s">
        <v>422</v>
      </c>
      <c r="E76" s="148">
        <v>348299</v>
      </c>
      <c r="F76" s="148">
        <v>0</v>
      </c>
      <c r="G76" s="148">
        <v>0</v>
      </c>
      <c r="H76" s="148">
        <v>0</v>
      </c>
      <c r="I76" s="148">
        <v>0</v>
      </c>
      <c r="J76" s="147">
        <v>348299</v>
      </c>
      <c r="K76" s="147">
        <v>0</v>
      </c>
      <c r="L76" s="147">
        <v>0</v>
      </c>
      <c r="M76" s="147">
        <v>0</v>
      </c>
      <c r="N76" s="147">
        <v>0</v>
      </c>
      <c r="O76" s="147">
        <v>0</v>
      </c>
      <c r="P76" s="147">
        <v>0</v>
      </c>
      <c r="Q76" s="148">
        <v>0</v>
      </c>
    </row>
    <row r="77" ht="25.5" customHeight="1" spans="1:17">
      <c r="A77" s="56" t="s">
        <v>419</v>
      </c>
      <c r="B77" s="56" t="s">
        <v>332</v>
      </c>
      <c r="C77" s="56" t="s">
        <v>332</v>
      </c>
      <c r="D77" s="132" t="s">
        <v>423</v>
      </c>
      <c r="E77" s="148">
        <v>28681070</v>
      </c>
      <c r="F77" s="148">
        <v>0</v>
      </c>
      <c r="G77" s="148">
        <v>450000</v>
      </c>
      <c r="H77" s="148">
        <v>0</v>
      </c>
      <c r="I77" s="148">
        <v>0</v>
      </c>
      <c r="J77" s="147">
        <v>23231070</v>
      </c>
      <c r="K77" s="147">
        <v>5000000</v>
      </c>
      <c r="L77" s="147">
        <v>0</v>
      </c>
      <c r="M77" s="147">
        <v>0</v>
      </c>
      <c r="N77" s="147">
        <v>0</v>
      </c>
      <c r="O77" s="147">
        <v>0</v>
      </c>
      <c r="P77" s="147">
        <v>0</v>
      </c>
      <c r="Q77" s="148">
        <v>0</v>
      </c>
    </row>
    <row r="78" ht="25.5" customHeight="1" spans="1:17">
      <c r="A78" s="56" t="s">
        <v>419</v>
      </c>
      <c r="B78" s="56" t="s">
        <v>332</v>
      </c>
      <c r="C78" s="56" t="s">
        <v>343</v>
      </c>
      <c r="D78" s="132" t="s">
        <v>424</v>
      </c>
      <c r="E78" s="148">
        <v>16901696</v>
      </c>
      <c r="F78" s="148">
        <v>0</v>
      </c>
      <c r="G78" s="148">
        <v>0</v>
      </c>
      <c r="H78" s="148">
        <v>0</v>
      </c>
      <c r="I78" s="148">
        <v>0</v>
      </c>
      <c r="J78" s="147">
        <v>16901696</v>
      </c>
      <c r="K78" s="147">
        <v>0</v>
      </c>
      <c r="L78" s="147">
        <v>0</v>
      </c>
      <c r="M78" s="147">
        <v>0</v>
      </c>
      <c r="N78" s="147">
        <v>0</v>
      </c>
      <c r="O78" s="147">
        <v>0</v>
      </c>
      <c r="P78" s="147">
        <v>0</v>
      </c>
      <c r="Q78" s="148">
        <v>0</v>
      </c>
    </row>
    <row r="79" ht="25.5" customHeight="1" spans="1:17">
      <c r="A79" s="56" t="s">
        <v>425</v>
      </c>
      <c r="B79" s="56" t="s">
        <v>330</v>
      </c>
      <c r="C79" s="56" t="s">
        <v>332</v>
      </c>
      <c r="D79" s="132" t="s">
        <v>426</v>
      </c>
      <c r="E79" s="148">
        <v>148000</v>
      </c>
      <c r="F79" s="148">
        <v>0</v>
      </c>
      <c r="G79" s="148">
        <v>148000</v>
      </c>
      <c r="H79" s="148">
        <v>0</v>
      </c>
      <c r="I79" s="148">
        <v>0</v>
      </c>
      <c r="J79" s="147">
        <v>0</v>
      </c>
      <c r="K79" s="147">
        <v>0</v>
      </c>
      <c r="L79" s="147">
        <v>0</v>
      </c>
      <c r="M79" s="147">
        <v>0</v>
      </c>
      <c r="N79" s="147">
        <v>0</v>
      </c>
      <c r="O79" s="147">
        <v>0</v>
      </c>
      <c r="P79" s="147">
        <v>0</v>
      </c>
      <c r="Q79" s="148">
        <v>0</v>
      </c>
    </row>
    <row r="80" ht="25.5" customHeight="1" spans="1:17">
      <c r="A80" s="56" t="s">
        <v>425</v>
      </c>
      <c r="B80" s="56" t="s">
        <v>357</v>
      </c>
      <c r="C80" s="56" t="s">
        <v>332</v>
      </c>
      <c r="D80" s="132" t="s">
        <v>427</v>
      </c>
      <c r="E80" s="148">
        <v>40000</v>
      </c>
      <c r="F80" s="148">
        <v>0</v>
      </c>
      <c r="G80" s="148">
        <v>40000</v>
      </c>
      <c r="H80" s="148">
        <v>0</v>
      </c>
      <c r="I80" s="148">
        <v>0</v>
      </c>
      <c r="J80" s="147">
        <v>0</v>
      </c>
      <c r="K80" s="147">
        <v>0</v>
      </c>
      <c r="L80" s="147">
        <v>0</v>
      </c>
      <c r="M80" s="147">
        <v>0</v>
      </c>
      <c r="N80" s="147">
        <v>0</v>
      </c>
      <c r="O80" s="147">
        <v>0</v>
      </c>
      <c r="P80" s="147">
        <v>0</v>
      </c>
      <c r="Q80" s="148">
        <v>0</v>
      </c>
    </row>
    <row r="81" ht="25.5" customHeight="1" spans="1:17">
      <c r="A81" s="56" t="s">
        <v>428</v>
      </c>
      <c r="B81" s="56" t="s">
        <v>330</v>
      </c>
      <c r="C81" s="56" t="s">
        <v>330</v>
      </c>
      <c r="D81" s="132" t="s">
        <v>429</v>
      </c>
      <c r="E81" s="148">
        <v>947379</v>
      </c>
      <c r="F81" s="148">
        <v>768698</v>
      </c>
      <c r="G81" s="148">
        <v>178681</v>
      </c>
      <c r="H81" s="148">
        <v>0</v>
      </c>
      <c r="I81" s="148">
        <v>0</v>
      </c>
      <c r="J81" s="147">
        <v>0</v>
      </c>
      <c r="K81" s="147">
        <v>0</v>
      </c>
      <c r="L81" s="147">
        <v>0</v>
      </c>
      <c r="M81" s="147">
        <v>0</v>
      </c>
      <c r="N81" s="147">
        <v>0</v>
      </c>
      <c r="O81" s="147">
        <v>0</v>
      </c>
      <c r="P81" s="147">
        <v>0</v>
      </c>
      <c r="Q81" s="148">
        <v>0</v>
      </c>
    </row>
    <row r="82" ht="25.5" customHeight="1" spans="1:17">
      <c r="A82" s="56" t="s">
        <v>428</v>
      </c>
      <c r="B82" s="56" t="s">
        <v>330</v>
      </c>
      <c r="C82" s="56" t="s">
        <v>332</v>
      </c>
      <c r="D82" s="132" t="s">
        <v>430</v>
      </c>
      <c r="E82" s="148">
        <v>1376380</v>
      </c>
      <c r="F82" s="148">
        <v>0</v>
      </c>
      <c r="G82" s="148">
        <v>1276380</v>
      </c>
      <c r="H82" s="148">
        <v>0</v>
      </c>
      <c r="I82" s="148">
        <v>0</v>
      </c>
      <c r="J82" s="147">
        <v>100000</v>
      </c>
      <c r="K82" s="147">
        <v>0</v>
      </c>
      <c r="L82" s="147">
        <v>0</v>
      </c>
      <c r="M82" s="147">
        <v>0</v>
      </c>
      <c r="N82" s="147">
        <v>0</v>
      </c>
      <c r="O82" s="147">
        <v>0</v>
      </c>
      <c r="P82" s="147">
        <v>0</v>
      </c>
      <c r="Q82" s="148">
        <v>0</v>
      </c>
    </row>
    <row r="83" ht="25.5" customHeight="1" spans="1:17">
      <c r="A83" s="56" t="s">
        <v>428</v>
      </c>
      <c r="B83" s="56" t="s">
        <v>343</v>
      </c>
      <c r="C83" s="56" t="s">
        <v>343</v>
      </c>
      <c r="D83" s="132" t="s">
        <v>431</v>
      </c>
      <c r="E83" s="148">
        <v>8000</v>
      </c>
      <c r="F83" s="148">
        <v>0</v>
      </c>
      <c r="G83" s="148">
        <v>8000</v>
      </c>
      <c r="H83" s="148">
        <v>0</v>
      </c>
      <c r="I83" s="148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147">
        <v>0</v>
      </c>
      <c r="Q83" s="148">
        <v>0</v>
      </c>
    </row>
    <row r="84" ht="25.5" customHeight="1" spans="1:17">
      <c r="A84" s="56" t="s">
        <v>432</v>
      </c>
      <c r="B84" s="56" t="s">
        <v>330</v>
      </c>
      <c r="C84" s="56" t="s">
        <v>330</v>
      </c>
      <c r="D84" s="132" t="s">
        <v>433</v>
      </c>
      <c r="E84" s="148">
        <v>651082</v>
      </c>
      <c r="F84" s="148">
        <v>499846</v>
      </c>
      <c r="G84" s="148">
        <v>151236</v>
      </c>
      <c r="H84" s="148">
        <v>0</v>
      </c>
      <c r="I84" s="148">
        <v>0</v>
      </c>
      <c r="J84" s="147">
        <v>0</v>
      </c>
      <c r="K84" s="147">
        <v>0</v>
      </c>
      <c r="L84" s="147">
        <v>0</v>
      </c>
      <c r="M84" s="147">
        <v>0</v>
      </c>
      <c r="N84" s="147">
        <v>0</v>
      </c>
      <c r="O84" s="147">
        <v>0</v>
      </c>
      <c r="P84" s="147">
        <v>0</v>
      </c>
      <c r="Q84" s="148">
        <v>0</v>
      </c>
    </row>
    <row r="85" ht="25.5" customHeight="1" spans="1:17">
      <c r="A85" s="56" t="s">
        <v>432</v>
      </c>
      <c r="B85" s="56" t="s">
        <v>330</v>
      </c>
      <c r="C85" s="56" t="s">
        <v>332</v>
      </c>
      <c r="D85" s="132" t="s">
        <v>434</v>
      </c>
      <c r="E85" s="148">
        <v>80000</v>
      </c>
      <c r="F85" s="148">
        <v>0</v>
      </c>
      <c r="G85" s="148">
        <v>80000</v>
      </c>
      <c r="H85" s="148">
        <v>0</v>
      </c>
      <c r="I85" s="148">
        <v>0</v>
      </c>
      <c r="J85" s="147">
        <v>0</v>
      </c>
      <c r="K85" s="147">
        <v>0</v>
      </c>
      <c r="L85" s="147">
        <v>0</v>
      </c>
      <c r="M85" s="147">
        <v>0</v>
      </c>
      <c r="N85" s="147">
        <v>0</v>
      </c>
      <c r="O85" s="147">
        <v>0</v>
      </c>
      <c r="P85" s="147">
        <v>0</v>
      </c>
      <c r="Q85" s="148">
        <v>0</v>
      </c>
    </row>
    <row r="86" ht="25.5" customHeight="1" spans="1:17">
      <c r="A86" s="56" t="s">
        <v>432</v>
      </c>
      <c r="B86" s="56" t="s">
        <v>330</v>
      </c>
      <c r="C86" s="56" t="s">
        <v>343</v>
      </c>
      <c r="D86" s="132" t="s">
        <v>435</v>
      </c>
      <c r="E86" s="148">
        <v>70000</v>
      </c>
      <c r="F86" s="148">
        <v>0</v>
      </c>
      <c r="G86" s="148">
        <v>70000</v>
      </c>
      <c r="H86" s="148">
        <v>0</v>
      </c>
      <c r="I86" s="148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8">
        <v>0</v>
      </c>
    </row>
    <row r="87" ht="25.5" customHeight="1" spans="1:17">
      <c r="A87" s="56" t="s">
        <v>432</v>
      </c>
      <c r="B87" s="56" t="s">
        <v>330</v>
      </c>
      <c r="C87" s="56" t="s">
        <v>341</v>
      </c>
      <c r="D87" s="132" t="s">
        <v>436</v>
      </c>
      <c r="E87" s="148">
        <v>791053</v>
      </c>
      <c r="F87" s="148">
        <v>252989</v>
      </c>
      <c r="G87" s="148">
        <v>538064</v>
      </c>
      <c r="H87" s="148">
        <v>0</v>
      </c>
      <c r="I87" s="148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0</v>
      </c>
      <c r="Q87" s="148">
        <v>0</v>
      </c>
    </row>
    <row r="88" ht="25.5" customHeight="1" spans="1:17">
      <c r="A88" s="56" t="s">
        <v>432</v>
      </c>
      <c r="B88" s="56" t="s">
        <v>330</v>
      </c>
      <c r="C88" s="56" t="s">
        <v>360</v>
      </c>
      <c r="D88" s="132" t="s">
        <v>437</v>
      </c>
      <c r="E88" s="148">
        <v>198507</v>
      </c>
      <c r="F88" s="148">
        <v>113455</v>
      </c>
      <c r="G88" s="148">
        <v>85052</v>
      </c>
      <c r="H88" s="148">
        <v>0</v>
      </c>
      <c r="I88" s="148">
        <v>0</v>
      </c>
      <c r="J88" s="147">
        <v>0</v>
      </c>
      <c r="K88" s="147">
        <v>0</v>
      </c>
      <c r="L88" s="147">
        <v>0</v>
      </c>
      <c r="M88" s="147">
        <v>0</v>
      </c>
      <c r="N88" s="147">
        <v>0</v>
      </c>
      <c r="O88" s="147">
        <v>0</v>
      </c>
      <c r="P88" s="147">
        <v>0</v>
      </c>
      <c r="Q88" s="148">
        <v>0</v>
      </c>
    </row>
    <row r="89" ht="25.5" customHeight="1" spans="1:17">
      <c r="A89" s="56" t="s">
        <v>432</v>
      </c>
      <c r="B89" s="56" t="s">
        <v>330</v>
      </c>
      <c r="C89" s="56" t="s">
        <v>438</v>
      </c>
      <c r="D89" s="132" t="s">
        <v>439</v>
      </c>
      <c r="E89" s="148">
        <v>1992677</v>
      </c>
      <c r="F89" s="148">
        <v>1016437</v>
      </c>
      <c r="G89" s="148">
        <v>394240</v>
      </c>
      <c r="H89" s="148">
        <v>0</v>
      </c>
      <c r="I89" s="148">
        <v>0</v>
      </c>
      <c r="J89" s="147">
        <v>582000</v>
      </c>
      <c r="K89" s="147">
        <v>0</v>
      </c>
      <c r="L89" s="147">
        <v>0</v>
      </c>
      <c r="M89" s="147">
        <v>0</v>
      </c>
      <c r="N89" s="147">
        <v>0</v>
      </c>
      <c r="O89" s="147">
        <v>0</v>
      </c>
      <c r="P89" s="147">
        <v>0</v>
      </c>
      <c r="Q89" s="148">
        <v>0</v>
      </c>
    </row>
    <row r="90" ht="25.5" customHeight="1" spans="1:17">
      <c r="A90" s="56" t="s">
        <v>432</v>
      </c>
      <c r="B90" s="56" t="s">
        <v>332</v>
      </c>
      <c r="C90" s="56" t="s">
        <v>330</v>
      </c>
      <c r="D90" s="132" t="s">
        <v>440</v>
      </c>
      <c r="E90" s="148">
        <v>2383736</v>
      </c>
      <c r="F90" s="148">
        <v>1573454</v>
      </c>
      <c r="G90" s="148">
        <v>438280</v>
      </c>
      <c r="H90" s="148">
        <v>0</v>
      </c>
      <c r="I90" s="148">
        <v>0</v>
      </c>
      <c r="J90" s="147">
        <v>372002</v>
      </c>
      <c r="K90" s="147">
        <v>0</v>
      </c>
      <c r="L90" s="147">
        <v>0</v>
      </c>
      <c r="M90" s="147">
        <v>0</v>
      </c>
      <c r="N90" s="147">
        <v>0</v>
      </c>
      <c r="O90" s="147">
        <v>0</v>
      </c>
      <c r="P90" s="147">
        <v>0</v>
      </c>
      <c r="Q90" s="148">
        <v>0</v>
      </c>
    </row>
    <row r="91" ht="25.5" customHeight="1" spans="1:17">
      <c r="A91" s="56" t="s">
        <v>432</v>
      </c>
      <c r="B91" s="56" t="s">
        <v>332</v>
      </c>
      <c r="C91" s="56" t="s">
        <v>332</v>
      </c>
      <c r="D91" s="132" t="s">
        <v>441</v>
      </c>
      <c r="E91" s="148">
        <v>2796020</v>
      </c>
      <c r="F91" s="148">
        <v>0</v>
      </c>
      <c r="G91" s="148">
        <v>2746020</v>
      </c>
      <c r="H91" s="148">
        <v>0</v>
      </c>
      <c r="I91" s="148">
        <v>0</v>
      </c>
      <c r="J91" s="147">
        <v>0</v>
      </c>
      <c r="K91" s="147">
        <v>0</v>
      </c>
      <c r="L91" s="147">
        <v>0</v>
      </c>
      <c r="M91" s="147">
        <v>0</v>
      </c>
      <c r="N91" s="147">
        <v>50000</v>
      </c>
      <c r="O91" s="147">
        <v>0</v>
      </c>
      <c r="P91" s="147">
        <v>0</v>
      </c>
      <c r="Q91" s="148">
        <v>0</v>
      </c>
    </row>
    <row r="92" ht="25.5" customHeight="1" spans="1:17">
      <c r="A92" s="56" t="s">
        <v>432</v>
      </c>
      <c r="B92" s="56" t="s">
        <v>332</v>
      </c>
      <c r="C92" s="56" t="s">
        <v>357</v>
      </c>
      <c r="D92" s="132" t="s">
        <v>442</v>
      </c>
      <c r="E92" s="148">
        <v>717000</v>
      </c>
      <c r="F92" s="148">
        <v>0</v>
      </c>
      <c r="G92" s="148">
        <v>0</v>
      </c>
      <c r="H92" s="148">
        <v>0</v>
      </c>
      <c r="I92" s="148">
        <v>0</v>
      </c>
      <c r="J92" s="147">
        <v>0</v>
      </c>
      <c r="K92" s="147">
        <v>0</v>
      </c>
      <c r="L92" s="147">
        <v>0</v>
      </c>
      <c r="M92" s="147">
        <v>0</v>
      </c>
      <c r="N92" s="147">
        <v>717000</v>
      </c>
      <c r="O92" s="147">
        <v>0</v>
      </c>
      <c r="P92" s="147">
        <v>0</v>
      </c>
      <c r="Q92" s="148">
        <v>0</v>
      </c>
    </row>
    <row r="93" ht="25.5" customHeight="1" spans="1:17">
      <c r="A93" s="56" t="s">
        <v>432</v>
      </c>
      <c r="B93" s="56" t="s">
        <v>332</v>
      </c>
      <c r="C93" s="56" t="s">
        <v>336</v>
      </c>
      <c r="D93" s="132" t="s">
        <v>443</v>
      </c>
      <c r="E93" s="148">
        <v>4790000</v>
      </c>
      <c r="F93" s="148">
        <v>0</v>
      </c>
      <c r="G93" s="148">
        <v>4790000</v>
      </c>
      <c r="H93" s="148">
        <v>0</v>
      </c>
      <c r="I93" s="148">
        <v>0</v>
      </c>
      <c r="J93" s="147">
        <v>0</v>
      </c>
      <c r="K93" s="147">
        <v>0</v>
      </c>
      <c r="L93" s="147">
        <v>0</v>
      </c>
      <c r="M93" s="147">
        <v>0</v>
      </c>
      <c r="N93" s="147">
        <v>0</v>
      </c>
      <c r="O93" s="147">
        <v>0</v>
      </c>
      <c r="P93" s="147">
        <v>0</v>
      </c>
      <c r="Q93" s="148">
        <v>0</v>
      </c>
    </row>
    <row r="94" ht="25.5" customHeight="1" spans="1:17">
      <c r="A94" s="56" t="s">
        <v>432</v>
      </c>
      <c r="B94" s="56" t="s">
        <v>332</v>
      </c>
      <c r="C94" s="56" t="s">
        <v>351</v>
      </c>
      <c r="D94" s="132" t="s">
        <v>444</v>
      </c>
      <c r="E94" s="148">
        <v>300000</v>
      </c>
      <c r="F94" s="148">
        <v>0</v>
      </c>
      <c r="G94" s="148">
        <v>0</v>
      </c>
      <c r="H94" s="148">
        <v>0</v>
      </c>
      <c r="I94" s="148">
        <v>0</v>
      </c>
      <c r="J94" s="147">
        <v>0</v>
      </c>
      <c r="K94" s="147">
        <v>0</v>
      </c>
      <c r="L94" s="147">
        <v>0</v>
      </c>
      <c r="M94" s="147">
        <v>0</v>
      </c>
      <c r="N94" s="147">
        <v>300000</v>
      </c>
      <c r="O94" s="147">
        <v>0</v>
      </c>
      <c r="P94" s="147">
        <v>0</v>
      </c>
      <c r="Q94" s="148">
        <v>0</v>
      </c>
    </row>
    <row r="95" ht="25.5" customHeight="1" spans="1:17">
      <c r="A95" s="56" t="s">
        <v>432</v>
      </c>
      <c r="B95" s="56" t="s">
        <v>341</v>
      </c>
      <c r="C95" s="56" t="s">
        <v>341</v>
      </c>
      <c r="D95" s="132" t="s">
        <v>445</v>
      </c>
      <c r="E95" s="148">
        <v>11475412</v>
      </c>
      <c r="F95" s="148">
        <v>9907527</v>
      </c>
      <c r="G95" s="148">
        <v>0</v>
      </c>
      <c r="H95" s="148">
        <v>0</v>
      </c>
      <c r="I95" s="148">
        <v>0</v>
      </c>
      <c r="J95" s="147">
        <v>1567885</v>
      </c>
      <c r="K95" s="147">
        <v>0</v>
      </c>
      <c r="L95" s="147">
        <v>0</v>
      </c>
      <c r="M95" s="147">
        <v>0</v>
      </c>
      <c r="N95" s="147">
        <v>0</v>
      </c>
      <c r="O95" s="147">
        <v>0</v>
      </c>
      <c r="P95" s="147">
        <v>0</v>
      </c>
      <c r="Q95" s="148">
        <v>0</v>
      </c>
    </row>
    <row r="96" ht="25.5" customHeight="1" spans="1:17">
      <c r="A96" s="56" t="s">
        <v>432</v>
      </c>
      <c r="B96" s="56" t="s">
        <v>336</v>
      </c>
      <c r="C96" s="56" t="s">
        <v>330</v>
      </c>
      <c r="D96" s="132" t="s">
        <v>446</v>
      </c>
      <c r="E96" s="148">
        <v>804360</v>
      </c>
      <c r="F96" s="148">
        <v>0</v>
      </c>
      <c r="G96" s="148">
        <v>0</v>
      </c>
      <c r="H96" s="148">
        <v>0</v>
      </c>
      <c r="I96" s="148">
        <v>0</v>
      </c>
      <c r="J96" s="147">
        <v>0</v>
      </c>
      <c r="K96" s="147">
        <v>0</v>
      </c>
      <c r="L96" s="147">
        <v>0</v>
      </c>
      <c r="M96" s="147">
        <v>0</v>
      </c>
      <c r="N96" s="147">
        <v>804360</v>
      </c>
      <c r="O96" s="147">
        <v>0</v>
      </c>
      <c r="P96" s="147">
        <v>0</v>
      </c>
      <c r="Q96" s="148">
        <v>0</v>
      </c>
    </row>
    <row r="97" ht="25.5" customHeight="1" spans="1:17">
      <c r="A97" s="56" t="s">
        <v>432</v>
      </c>
      <c r="B97" s="56" t="s">
        <v>336</v>
      </c>
      <c r="C97" s="56" t="s">
        <v>343</v>
      </c>
      <c r="D97" s="132" t="s">
        <v>447</v>
      </c>
      <c r="E97" s="148">
        <v>550000</v>
      </c>
      <c r="F97" s="148">
        <v>0</v>
      </c>
      <c r="G97" s="148">
        <v>150000</v>
      </c>
      <c r="H97" s="148">
        <v>0</v>
      </c>
      <c r="I97" s="148">
        <v>0</v>
      </c>
      <c r="J97" s="147">
        <v>0</v>
      </c>
      <c r="K97" s="147">
        <v>0</v>
      </c>
      <c r="L97" s="147">
        <v>0</v>
      </c>
      <c r="M97" s="147">
        <v>0</v>
      </c>
      <c r="N97" s="147">
        <v>400000</v>
      </c>
      <c r="O97" s="147">
        <v>0</v>
      </c>
      <c r="P97" s="147">
        <v>0</v>
      </c>
      <c r="Q97" s="148">
        <v>0</v>
      </c>
    </row>
    <row r="98" ht="25.5" customHeight="1" spans="1:17">
      <c r="A98" s="56" t="s">
        <v>432</v>
      </c>
      <c r="B98" s="56" t="s">
        <v>336</v>
      </c>
      <c r="C98" s="56" t="s">
        <v>341</v>
      </c>
      <c r="D98" s="132" t="s">
        <v>448</v>
      </c>
      <c r="E98" s="148">
        <v>100000</v>
      </c>
      <c r="F98" s="148">
        <v>0</v>
      </c>
      <c r="G98" s="148">
        <v>100000</v>
      </c>
      <c r="H98" s="148">
        <v>0</v>
      </c>
      <c r="I98" s="148">
        <v>0</v>
      </c>
      <c r="J98" s="147">
        <v>0</v>
      </c>
      <c r="K98" s="147">
        <v>0</v>
      </c>
      <c r="L98" s="147">
        <v>0</v>
      </c>
      <c r="M98" s="147">
        <v>0</v>
      </c>
      <c r="N98" s="147">
        <v>0</v>
      </c>
      <c r="O98" s="147">
        <v>0</v>
      </c>
      <c r="P98" s="147">
        <v>0</v>
      </c>
      <c r="Q98" s="148">
        <v>0</v>
      </c>
    </row>
    <row r="99" ht="25.5" customHeight="1" spans="1:17">
      <c r="A99" s="56" t="s">
        <v>432</v>
      </c>
      <c r="B99" s="56" t="s">
        <v>336</v>
      </c>
      <c r="C99" s="56" t="s">
        <v>351</v>
      </c>
      <c r="D99" s="132" t="s">
        <v>449</v>
      </c>
      <c r="E99" s="148">
        <v>787260</v>
      </c>
      <c r="F99" s="148">
        <v>0</v>
      </c>
      <c r="G99" s="148">
        <v>40000</v>
      </c>
      <c r="H99" s="148">
        <v>0</v>
      </c>
      <c r="I99" s="148">
        <v>0</v>
      </c>
      <c r="J99" s="147">
        <v>0</v>
      </c>
      <c r="K99" s="147">
        <v>0</v>
      </c>
      <c r="L99" s="147">
        <v>0</v>
      </c>
      <c r="M99" s="147">
        <v>0</v>
      </c>
      <c r="N99" s="147">
        <v>747260</v>
      </c>
      <c r="O99" s="147">
        <v>0</v>
      </c>
      <c r="P99" s="147">
        <v>0</v>
      </c>
      <c r="Q99" s="148">
        <v>0</v>
      </c>
    </row>
    <row r="100" ht="25.5" customHeight="1" spans="1:17">
      <c r="A100" s="56" t="s">
        <v>432</v>
      </c>
      <c r="B100" s="56" t="s">
        <v>417</v>
      </c>
      <c r="C100" s="56" t="s">
        <v>332</v>
      </c>
      <c r="D100" s="132" t="s">
        <v>450</v>
      </c>
      <c r="E100" s="148">
        <v>130000</v>
      </c>
      <c r="F100" s="148">
        <v>0</v>
      </c>
      <c r="G100" s="148">
        <v>0</v>
      </c>
      <c r="H100" s="148">
        <v>0</v>
      </c>
      <c r="I100" s="148">
        <v>0</v>
      </c>
      <c r="J100" s="147">
        <v>0</v>
      </c>
      <c r="K100" s="147">
        <v>0</v>
      </c>
      <c r="L100" s="147">
        <v>0</v>
      </c>
      <c r="M100" s="147">
        <v>0</v>
      </c>
      <c r="N100" s="147">
        <v>130000</v>
      </c>
      <c r="O100" s="147">
        <v>0</v>
      </c>
      <c r="P100" s="147">
        <v>0</v>
      </c>
      <c r="Q100" s="148">
        <v>0</v>
      </c>
    </row>
    <row r="101" ht="25.5" customHeight="1" spans="1:17">
      <c r="A101" s="56" t="s">
        <v>432</v>
      </c>
      <c r="B101" s="56" t="s">
        <v>367</v>
      </c>
      <c r="C101" s="56" t="s">
        <v>357</v>
      </c>
      <c r="D101" s="132" t="s">
        <v>451</v>
      </c>
      <c r="E101" s="148">
        <v>297000</v>
      </c>
      <c r="F101" s="148">
        <v>0</v>
      </c>
      <c r="G101" s="148">
        <v>297000</v>
      </c>
      <c r="H101" s="148">
        <v>0</v>
      </c>
      <c r="I101" s="148">
        <v>0</v>
      </c>
      <c r="J101" s="147">
        <v>0</v>
      </c>
      <c r="K101" s="147">
        <v>0</v>
      </c>
      <c r="L101" s="147">
        <v>0</v>
      </c>
      <c r="M101" s="147">
        <v>0</v>
      </c>
      <c r="N101" s="147">
        <v>0</v>
      </c>
      <c r="O101" s="147">
        <v>0</v>
      </c>
      <c r="P101" s="147">
        <v>0</v>
      </c>
      <c r="Q101" s="148">
        <v>0</v>
      </c>
    </row>
    <row r="102" ht="25.5" customHeight="1" spans="1:17">
      <c r="A102" s="56" t="s">
        <v>432</v>
      </c>
      <c r="B102" s="56" t="s">
        <v>374</v>
      </c>
      <c r="C102" s="56" t="s">
        <v>330</v>
      </c>
      <c r="D102" s="132" t="s">
        <v>452</v>
      </c>
      <c r="E102" s="148">
        <v>460000</v>
      </c>
      <c r="F102" s="148">
        <v>0</v>
      </c>
      <c r="G102" s="148">
        <v>0</v>
      </c>
      <c r="H102" s="148">
        <v>0</v>
      </c>
      <c r="I102" s="148">
        <v>0</v>
      </c>
      <c r="J102" s="147">
        <v>0</v>
      </c>
      <c r="K102" s="147">
        <v>0</v>
      </c>
      <c r="L102" s="147">
        <v>0</v>
      </c>
      <c r="M102" s="147">
        <v>0</v>
      </c>
      <c r="N102" s="147">
        <v>460000</v>
      </c>
      <c r="O102" s="147">
        <v>0</v>
      </c>
      <c r="P102" s="147">
        <v>0</v>
      </c>
      <c r="Q102" s="148">
        <v>0</v>
      </c>
    </row>
    <row r="103" ht="25.5" customHeight="1" spans="1:17">
      <c r="A103" s="56" t="s">
        <v>432</v>
      </c>
      <c r="B103" s="56" t="s">
        <v>374</v>
      </c>
      <c r="C103" s="56" t="s">
        <v>332</v>
      </c>
      <c r="D103" s="132" t="s">
        <v>453</v>
      </c>
      <c r="E103" s="148">
        <v>1080000</v>
      </c>
      <c r="F103" s="148">
        <v>0</v>
      </c>
      <c r="G103" s="148">
        <v>0</v>
      </c>
      <c r="H103" s="148">
        <v>0</v>
      </c>
      <c r="I103" s="148">
        <v>0</v>
      </c>
      <c r="J103" s="147">
        <v>0</v>
      </c>
      <c r="K103" s="147">
        <v>0</v>
      </c>
      <c r="L103" s="147">
        <v>0</v>
      </c>
      <c r="M103" s="147">
        <v>0</v>
      </c>
      <c r="N103" s="147">
        <v>1080000</v>
      </c>
      <c r="O103" s="147">
        <v>0</v>
      </c>
      <c r="P103" s="147">
        <v>0</v>
      </c>
      <c r="Q103" s="148">
        <v>0</v>
      </c>
    </row>
    <row r="104" ht="25.5" customHeight="1" spans="1:17">
      <c r="A104" s="56" t="s">
        <v>432</v>
      </c>
      <c r="B104" s="56" t="s">
        <v>454</v>
      </c>
      <c r="C104" s="56" t="s">
        <v>332</v>
      </c>
      <c r="D104" s="132" t="s">
        <v>455</v>
      </c>
      <c r="E104" s="148">
        <v>621006</v>
      </c>
      <c r="F104" s="148">
        <v>364310</v>
      </c>
      <c r="G104" s="148">
        <v>0</v>
      </c>
      <c r="H104" s="148">
        <v>0</v>
      </c>
      <c r="I104" s="148">
        <v>0</v>
      </c>
      <c r="J104" s="147">
        <v>256696</v>
      </c>
      <c r="K104" s="147">
        <v>0</v>
      </c>
      <c r="L104" s="147">
        <v>0</v>
      </c>
      <c r="M104" s="147">
        <v>0</v>
      </c>
      <c r="N104" s="147">
        <v>0</v>
      </c>
      <c r="O104" s="147">
        <v>0</v>
      </c>
      <c r="P104" s="147">
        <v>0</v>
      </c>
      <c r="Q104" s="148">
        <v>0</v>
      </c>
    </row>
    <row r="105" ht="25.5" customHeight="1" spans="1:17">
      <c r="A105" s="56" t="s">
        <v>432</v>
      </c>
      <c r="B105" s="56" t="s">
        <v>454</v>
      </c>
      <c r="C105" s="56" t="s">
        <v>343</v>
      </c>
      <c r="D105" s="132" t="s">
        <v>456</v>
      </c>
      <c r="E105" s="148">
        <v>456580</v>
      </c>
      <c r="F105" s="148">
        <v>258689</v>
      </c>
      <c r="G105" s="148">
        <v>0</v>
      </c>
      <c r="H105" s="148">
        <v>0</v>
      </c>
      <c r="I105" s="148">
        <v>0</v>
      </c>
      <c r="J105" s="147">
        <v>197891</v>
      </c>
      <c r="K105" s="147">
        <v>0</v>
      </c>
      <c r="L105" s="147">
        <v>0</v>
      </c>
      <c r="M105" s="147">
        <v>0</v>
      </c>
      <c r="N105" s="147">
        <v>0</v>
      </c>
      <c r="O105" s="147">
        <v>0</v>
      </c>
      <c r="P105" s="147">
        <v>0</v>
      </c>
      <c r="Q105" s="148">
        <v>0</v>
      </c>
    </row>
    <row r="106" ht="25.5" customHeight="1" spans="1:17">
      <c r="A106" s="56" t="s">
        <v>432</v>
      </c>
      <c r="B106" s="56" t="s">
        <v>351</v>
      </c>
      <c r="C106" s="56" t="s">
        <v>330</v>
      </c>
      <c r="D106" s="132" t="s">
        <v>457</v>
      </c>
      <c r="E106" s="148">
        <v>100000</v>
      </c>
      <c r="F106" s="148">
        <v>0</v>
      </c>
      <c r="G106" s="148">
        <v>100000</v>
      </c>
      <c r="H106" s="148">
        <v>0</v>
      </c>
      <c r="I106" s="148">
        <v>0</v>
      </c>
      <c r="J106" s="147">
        <v>0</v>
      </c>
      <c r="K106" s="147">
        <v>0</v>
      </c>
      <c r="L106" s="147">
        <v>0</v>
      </c>
      <c r="M106" s="147">
        <v>0</v>
      </c>
      <c r="N106" s="147">
        <v>0</v>
      </c>
      <c r="O106" s="147">
        <v>0</v>
      </c>
      <c r="P106" s="147">
        <v>0</v>
      </c>
      <c r="Q106" s="148">
        <v>0</v>
      </c>
    </row>
    <row r="107" ht="25.5" customHeight="1" spans="1:17">
      <c r="A107" s="56" t="s">
        <v>458</v>
      </c>
      <c r="B107" s="56" t="s">
        <v>330</v>
      </c>
      <c r="C107" s="56" t="s">
        <v>330</v>
      </c>
      <c r="D107" s="132" t="s">
        <v>459</v>
      </c>
      <c r="E107" s="148">
        <v>1453712</v>
      </c>
      <c r="F107" s="148">
        <v>1160737</v>
      </c>
      <c r="G107" s="148">
        <v>292975</v>
      </c>
      <c r="H107" s="148">
        <v>0</v>
      </c>
      <c r="I107" s="148">
        <v>0</v>
      </c>
      <c r="J107" s="147">
        <v>0</v>
      </c>
      <c r="K107" s="147">
        <v>0</v>
      </c>
      <c r="L107" s="147">
        <v>0</v>
      </c>
      <c r="M107" s="147">
        <v>0</v>
      </c>
      <c r="N107" s="147">
        <v>0</v>
      </c>
      <c r="O107" s="147">
        <v>0</v>
      </c>
      <c r="P107" s="147">
        <v>0</v>
      </c>
      <c r="Q107" s="148">
        <v>0</v>
      </c>
    </row>
    <row r="108" ht="25.5" customHeight="1" spans="1:17">
      <c r="A108" s="56" t="s">
        <v>458</v>
      </c>
      <c r="B108" s="56" t="s">
        <v>330</v>
      </c>
      <c r="C108" s="56" t="s">
        <v>332</v>
      </c>
      <c r="D108" s="132" t="s">
        <v>460</v>
      </c>
      <c r="E108" s="148">
        <v>2586977</v>
      </c>
      <c r="F108" s="148">
        <v>1160705</v>
      </c>
      <c r="G108" s="148">
        <v>1426272</v>
      </c>
      <c r="H108" s="148">
        <v>0</v>
      </c>
      <c r="I108" s="148">
        <v>0</v>
      </c>
      <c r="J108" s="147">
        <v>0</v>
      </c>
      <c r="K108" s="147">
        <v>0</v>
      </c>
      <c r="L108" s="147">
        <v>0</v>
      </c>
      <c r="M108" s="147">
        <v>0</v>
      </c>
      <c r="N108" s="147">
        <v>0</v>
      </c>
      <c r="O108" s="147">
        <v>0</v>
      </c>
      <c r="P108" s="147">
        <v>0</v>
      </c>
      <c r="Q108" s="148">
        <v>0</v>
      </c>
    </row>
    <row r="109" ht="25.5" customHeight="1" spans="1:17">
      <c r="A109" s="56" t="s">
        <v>458</v>
      </c>
      <c r="B109" s="56" t="s">
        <v>330</v>
      </c>
      <c r="C109" s="56" t="s">
        <v>351</v>
      </c>
      <c r="D109" s="132" t="s">
        <v>461</v>
      </c>
      <c r="E109" s="148">
        <v>750000</v>
      </c>
      <c r="F109" s="148">
        <v>0</v>
      </c>
      <c r="G109" s="148">
        <v>750000</v>
      </c>
      <c r="H109" s="148">
        <v>0</v>
      </c>
      <c r="I109" s="148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147">
        <v>0</v>
      </c>
      <c r="Q109" s="148">
        <v>0</v>
      </c>
    </row>
    <row r="110" ht="25.5" customHeight="1" spans="1:17">
      <c r="A110" s="56" t="s">
        <v>458</v>
      </c>
      <c r="B110" s="56" t="s">
        <v>343</v>
      </c>
      <c r="C110" s="56" t="s">
        <v>332</v>
      </c>
      <c r="D110" s="132" t="s">
        <v>462</v>
      </c>
      <c r="E110" s="148">
        <v>2249227</v>
      </c>
      <c r="F110" s="148">
        <v>0</v>
      </c>
      <c r="G110" s="148">
        <v>90000</v>
      </c>
      <c r="H110" s="148">
        <v>0</v>
      </c>
      <c r="I110" s="148">
        <v>0</v>
      </c>
      <c r="J110" s="147">
        <v>2159227</v>
      </c>
      <c r="K110" s="147">
        <v>0</v>
      </c>
      <c r="L110" s="147">
        <v>0</v>
      </c>
      <c r="M110" s="147">
        <v>0</v>
      </c>
      <c r="N110" s="147">
        <v>0</v>
      </c>
      <c r="O110" s="147">
        <v>0</v>
      </c>
      <c r="P110" s="147">
        <v>0</v>
      </c>
      <c r="Q110" s="148">
        <v>0</v>
      </c>
    </row>
    <row r="111" ht="25.5" customHeight="1" spans="1:17">
      <c r="A111" s="56" t="s">
        <v>458</v>
      </c>
      <c r="B111" s="56" t="s">
        <v>334</v>
      </c>
      <c r="C111" s="56" t="s">
        <v>330</v>
      </c>
      <c r="D111" s="132" t="s">
        <v>463</v>
      </c>
      <c r="E111" s="148">
        <v>1195638</v>
      </c>
      <c r="F111" s="148">
        <v>0</v>
      </c>
      <c r="G111" s="148">
        <v>0</v>
      </c>
      <c r="H111" s="148">
        <v>0</v>
      </c>
      <c r="I111" s="148">
        <v>0</v>
      </c>
      <c r="J111" s="147">
        <v>1195638</v>
      </c>
      <c r="K111" s="147">
        <v>0</v>
      </c>
      <c r="L111" s="147">
        <v>0</v>
      </c>
      <c r="M111" s="147">
        <v>0</v>
      </c>
      <c r="N111" s="147">
        <v>0</v>
      </c>
      <c r="O111" s="147">
        <v>0</v>
      </c>
      <c r="P111" s="147">
        <v>0</v>
      </c>
      <c r="Q111" s="148">
        <v>0</v>
      </c>
    </row>
    <row r="112" ht="25.5" customHeight="1" spans="1:17">
      <c r="A112" s="56" t="s">
        <v>458</v>
      </c>
      <c r="B112" s="56" t="s">
        <v>334</v>
      </c>
      <c r="C112" s="56" t="s">
        <v>332</v>
      </c>
      <c r="D112" s="132" t="s">
        <v>464</v>
      </c>
      <c r="E112" s="148">
        <v>1164099</v>
      </c>
      <c r="F112" s="148">
        <v>656668</v>
      </c>
      <c r="G112" s="148">
        <v>507431</v>
      </c>
      <c r="H112" s="148">
        <v>0</v>
      </c>
      <c r="I112" s="148">
        <v>0</v>
      </c>
      <c r="J112" s="147">
        <v>0</v>
      </c>
      <c r="K112" s="147">
        <v>0</v>
      </c>
      <c r="L112" s="147">
        <v>0</v>
      </c>
      <c r="M112" s="147">
        <v>0</v>
      </c>
      <c r="N112" s="147">
        <v>0</v>
      </c>
      <c r="O112" s="147">
        <v>0</v>
      </c>
      <c r="P112" s="147">
        <v>0</v>
      </c>
      <c r="Q112" s="148">
        <v>0</v>
      </c>
    </row>
    <row r="113" ht="25.5" customHeight="1" spans="1:17">
      <c r="A113" s="56" t="s">
        <v>458</v>
      </c>
      <c r="B113" s="56" t="s">
        <v>334</v>
      </c>
      <c r="C113" s="56" t="s">
        <v>343</v>
      </c>
      <c r="D113" s="132" t="s">
        <v>465</v>
      </c>
      <c r="E113" s="148">
        <v>935187</v>
      </c>
      <c r="F113" s="148">
        <v>0</v>
      </c>
      <c r="G113" s="148">
        <v>0</v>
      </c>
      <c r="H113" s="148">
        <v>0</v>
      </c>
      <c r="I113" s="148">
        <v>0</v>
      </c>
      <c r="J113" s="147">
        <v>831187</v>
      </c>
      <c r="K113" s="147">
        <v>0</v>
      </c>
      <c r="L113" s="147">
        <v>0</v>
      </c>
      <c r="M113" s="147">
        <v>0</v>
      </c>
      <c r="N113" s="147">
        <v>104000</v>
      </c>
      <c r="O113" s="147">
        <v>0</v>
      </c>
      <c r="P113" s="147">
        <v>0</v>
      </c>
      <c r="Q113" s="148">
        <v>0</v>
      </c>
    </row>
    <row r="114" ht="25.5" customHeight="1" spans="1:17">
      <c r="A114" s="56" t="s">
        <v>458</v>
      </c>
      <c r="B114" s="56" t="s">
        <v>334</v>
      </c>
      <c r="C114" s="56" t="s">
        <v>351</v>
      </c>
      <c r="D114" s="132" t="s">
        <v>466</v>
      </c>
      <c r="E114" s="148">
        <v>34000</v>
      </c>
      <c r="F114" s="148">
        <v>0</v>
      </c>
      <c r="G114" s="148">
        <v>34000</v>
      </c>
      <c r="H114" s="148">
        <v>0</v>
      </c>
      <c r="I114" s="148">
        <v>0</v>
      </c>
      <c r="J114" s="147">
        <v>0</v>
      </c>
      <c r="K114" s="147">
        <v>0</v>
      </c>
      <c r="L114" s="147">
        <v>0</v>
      </c>
      <c r="M114" s="147">
        <v>0</v>
      </c>
      <c r="N114" s="147">
        <v>0</v>
      </c>
      <c r="O114" s="147">
        <v>0</v>
      </c>
      <c r="P114" s="147">
        <v>0</v>
      </c>
      <c r="Q114" s="148">
        <v>0</v>
      </c>
    </row>
    <row r="115" ht="25.5" customHeight="1" spans="1:17">
      <c r="A115" s="56" t="s">
        <v>458</v>
      </c>
      <c r="B115" s="56" t="s">
        <v>357</v>
      </c>
      <c r="C115" s="56" t="s">
        <v>467</v>
      </c>
      <c r="D115" s="132" t="s">
        <v>468</v>
      </c>
      <c r="E115" s="148">
        <v>222000</v>
      </c>
      <c r="F115" s="148">
        <v>0</v>
      </c>
      <c r="G115" s="148">
        <v>222000</v>
      </c>
      <c r="H115" s="148">
        <v>0</v>
      </c>
      <c r="I115" s="148">
        <v>0</v>
      </c>
      <c r="J115" s="147">
        <v>0</v>
      </c>
      <c r="K115" s="147">
        <v>0</v>
      </c>
      <c r="L115" s="147">
        <v>0</v>
      </c>
      <c r="M115" s="147">
        <v>0</v>
      </c>
      <c r="N115" s="147">
        <v>0</v>
      </c>
      <c r="O115" s="147">
        <v>0</v>
      </c>
      <c r="P115" s="147">
        <v>0</v>
      </c>
      <c r="Q115" s="148">
        <v>0</v>
      </c>
    </row>
    <row r="116" ht="25.5" customHeight="1" spans="1:17">
      <c r="A116" s="56" t="s">
        <v>458</v>
      </c>
      <c r="B116" s="56" t="s">
        <v>357</v>
      </c>
      <c r="C116" s="56" t="s">
        <v>351</v>
      </c>
      <c r="D116" s="132" t="s">
        <v>469</v>
      </c>
      <c r="E116" s="148">
        <v>214300</v>
      </c>
      <c r="F116" s="148">
        <v>0</v>
      </c>
      <c r="G116" s="148">
        <v>214300</v>
      </c>
      <c r="H116" s="148">
        <v>0</v>
      </c>
      <c r="I116" s="148">
        <v>0</v>
      </c>
      <c r="J116" s="147">
        <v>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7">
        <v>0</v>
      </c>
      <c r="Q116" s="148">
        <v>0</v>
      </c>
    </row>
    <row r="117" ht="25.5" customHeight="1" spans="1:17">
      <c r="A117" s="56" t="s">
        <v>458</v>
      </c>
      <c r="B117" s="56" t="s">
        <v>367</v>
      </c>
      <c r="C117" s="56" t="s">
        <v>330</v>
      </c>
      <c r="D117" s="132" t="s">
        <v>470</v>
      </c>
      <c r="E117" s="148">
        <v>7235867</v>
      </c>
      <c r="F117" s="148">
        <v>4138957</v>
      </c>
      <c r="G117" s="148">
        <v>0</v>
      </c>
      <c r="H117" s="148">
        <v>0</v>
      </c>
      <c r="I117" s="148">
        <v>0</v>
      </c>
      <c r="J117" s="147">
        <v>3096910</v>
      </c>
      <c r="K117" s="147">
        <v>0</v>
      </c>
      <c r="L117" s="147">
        <v>0</v>
      </c>
      <c r="M117" s="147">
        <v>0</v>
      </c>
      <c r="N117" s="147">
        <v>0</v>
      </c>
      <c r="O117" s="147">
        <v>0</v>
      </c>
      <c r="P117" s="147">
        <v>0</v>
      </c>
      <c r="Q117" s="148">
        <v>0</v>
      </c>
    </row>
    <row r="118" ht="25.5" customHeight="1" spans="1:17">
      <c r="A118" s="56" t="s">
        <v>458</v>
      </c>
      <c r="B118" s="56" t="s">
        <v>367</v>
      </c>
      <c r="C118" s="56" t="s">
        <v>332</v>
      </c>
      <c r="D118" s="132" t="s">
        <v>471</v>
      </c>
      <c r="E118" s="148">
        <v>69299</v>
      </c>
      <c r="F118" s="148">
        <v>0</v>
      </c>
      <c r="G118" s="148">
        <v>0</v>
      </c>
      <c r="H118" s="148">
        <v>0</v>
      </c>
      <c r="I118" s="148">
        <v>0</v>
      </c>
      <c r="J118" s="147">
        <v>69299</v>
      </c>
      <c r="K118" s="147">
        <v>0</v>
      </c>
      <c r="L118" s="147">
        <v>0</v>
      </c>
      <c r="M118" s="147">
        <v>0</v>
      </c>
      <c r="N118" s="147">
        <v>0</v>
      </c>
      <c r="O118" s="147">
        <v>0</v>
      </c>
      <c r="P118" s="147">
        <v>0</v>
      </c>
      <c r="Q118" s="148">
        <v>0</v>
      </c>
    </row>
    <row r="119" ht="25.5" customHeight="1" spans="1:17">
      <c r="A119" s="56" t="s">
        <v>458</v>
      </c>
      <c r="B119" s="56" t="s">
        <v>367</v>
      </c>
      <c r="C119" s="56" t="s">
        <v>343</v>
      </c>
      <c r="D119" s="132" t="s">
        <v>472</v>
      </c>
      <c r="E119" s="148">
        <v>1456121</v>
      </c>
      <c r="F119" s="148">
        <v>1411613</v>
      </c>
      <c r="G119" s="148">
        <v>0</v>
      </c>
      <c r="H119" s="148">
        <v>0</v>
      </c>
      <c r="I119" s="148">
        <v>0</v>
      </c>
      <c r="J119" s="147">
        <v>44508</v>
      </c>
      <c r="K119" s="147">
        <v>0</v>
      </c>
      <c r="L119" s="147">
        <v>0</v>
      </c>
      <c r="M119" s="147">
        <v>0</v>
      </c>
      <c r="N119" s="147">
        <v>0</v>
      </c>
      <c r="O119" s="147">
        <v>0</v>
      </c>
      <c r="P119" s="147">
        <v>0</v>
      </c>
      <c r="Q119" s="148">
        <v>0</v>
      </c>
    </row>
    <row r="120" ht="25.5" customHeight="1" spans="1:17">
      <c r="A120" s="56" t="s">
        <v>458</v>
      </c>
      <c r="B120" s="56" t="s">
        <v>367</v>
      </c>
      <c r="C120" s="56" t="s">
        <v>351</v>
      </c>
      <c r="D120" s="132" t="s">
        <v>473</v>
      </c>
      <c r="E120" s="148">
        <v>163275</v>
      </c>
      <c r="F120" s="148">
        <v>87675</v>
      </c>
      <c r="G120" s="148">
        <v>0</v>
      </c>
      <c r="H120" s="148">
        <v>0</v>
      </c>
      <c r="I120" s="148">
        <v>0</v>
      </c>
      <c r="J120" s="147">
        <v>75600</v>
      </c>
      <c r="K120" s="147">
        <v>0</v>
      </c>
      <c r="L120" s="147">
        <v>0</v>
      </c>
      <c r="M120" s="147">
        <v>0</v>
      </c>
      <c r="N120" s="147">
        <v>0</v>
      </c>
      <c r="O120" s="147">
        <v>0</v>
      </c>
      <c r="P120" s="147">
        <v>0</v>
      </c>
      <c r="Q120" s="148">
        <v>0</v>
      </c>
    </row>
    <row r="121" ht="25.5" customHeight="1" spans="1:17">
      <c r="A121" s="56" t="s">
        <v>458</v>
      </c>
      <c r="B121" s="56" t="s">
        <v>474</v>
      </c>
      <c r="C121" s="56" t="s">
        <v>332</v>
      </c>
      <c r="D121" s="132" t="s">
        <v>475</v>
      </c>
      <c r="E121" s="148">
        <v>5130000</v>
      </c>
      <c r="F121" s="148">
        <v>0</v>
      </c>
      <c r="G121" s="148">
        <v>0</v>
      </c>
      <c r="H121" s="148">
        <v>0</v>
      </c>
      <c r="I121" s="148">
        <v>0</v>
      </c>
      <c r="J121" s="147">
        <v>0</v>
      </c>
      <c r="K121" s="147">
        <v>0</v>
      </c>
      <c r="L121" s="147">
        <v>0</v>
      </c>
      <c r="M121" s="147">
        <v>0</v>
      </c>
      <c r="N121" s="147">
        <v>5130000</v>
      </c>
      <c r="O121" s="147">
        <v>0</v>
      </c>
      <c r="P121" s="147">
        <v>0</v>
      </c>
      <c r="Q121" s="148">
        <v>0</v>
      </c>
    </row>
    <row r="122" ht="25.5" customHeight="1" spans="1:17">
      <c r="A122" s="56" t="s">
        <v>458</v>
      </c>
      <c r="B122" s="56" t="s">
        <v>476</v>
      </c>
      <c r="C122" s="56" t="s">
        <v>330</v>
      </c>
      <c r="D122" s="132" t="s">
        <v>477</v>
      </c>
      <c r="E122" s="148">
        <v>150000</v>
      </c>
      <c r="F122" s="148">
        <v>0</v>
      </c>
      <c r="G122" s="148">
        <v>150000</v>
      </c>
      <c r="H122" s="148">
        <v>0</v>
      </c>
      <c r="I122" s="148">
        <v>0</v>
      </c>
      <c r="J122" s="147">
        <v>0</v>
      </c>
      <c r="K122" s="147">
        <v>0</v>
      </c>
      <c r="L122" s="147">
        <v>0</v>
      </c>
      <c r="M122" s="147">
        <v>0</v>
      </c>
      <c r="N122" s="147">
        <v>0</v>
      </c>
      <c r="O122" s="147">
        <v>0</v>
      </c>
      <c r="P122" s="147">
        <v>0</v>
      </c>
      <c r="Q122" s="148">
        <v>0</v>
      </c>
    </row>
    <row r="123" ht="25.5" customHeight="1" spans="1:17">
      <c r="A123" s="56" t="s">
        <v>458</v>
      </c>
      <c r="B123" s="56" t="s">
        <v>478</v>
      </c>
      <c r="C123" s="56" t="s">
        <v>332</v>
      </c>
      <c r="D123" s="132" t="s">
        <v>403</v>
      </c>
      <c r="E123" s="148">
        <v>100000</v>
      </c>
      <c r="F123" s="148">
        <v>0</v>
      </c>
      <c r="G123" s="148">
        <v>100000</v>
      </c>
      <c r="H123" s="148">
        <v>0</v>
      </c>
      <c r="I123" s="148">
        <v>0</v>
      </c>
      <c r="J123" s="147">
        <v>0</v>
      </c>
      <c r="K123" s="147">
        <v>0</v>
      </c>
      <c r="L123" s="147">
        <v>0</v>
      </c>
      <c r="M123" s="147">
        <v>0</v>
      </c>
      <c r="N123" s="147">
        <v>0</v>
      </c>
      <c r="O123" s="147">
        <v>0</v>
      </c>
      <c r="P123" s="147">
        <v>0</v>
      </c>
      <c r="Q123" s="148">
        <v>0</v>
      </c>
    </row>
    <row r="124" ht="25.5" customHeight="1" spans="1:17">
      <c r="A124" s="56" t="s">
        <v>458</v>
      </c>
      <c r="B124" s="56" t="s">
        <v>478</v>
      </c>
      <c r="C124" s="56" t="s">
        <v>334</v>
      </c>
      <c r="D124" s="132" t="s">
        <v>479</v>
      </c>
      <c r="E124" s="148">
        <v>50000</v>
      </c>
      <c r="F124" s="148">
        <v>0</v>
      </c>
      <c r="G124" s="148">
        <v>50000</v>
      </c>
      <c r="H124" s="148">
        <v>0</v>
      </c>
      <c r="I124" s="148">
        <v>0</v>
      </c>
      <c r="J124" s="147">
        <v>0</v>
      </c>
      <c r="K124" s="147">
        <v>0</v>
      </c>
      <c r="L124" s="147">
        <v>0</v>
      </c>
      <c r="M124" s="147">
        <v>0</v>
      </c>
      <c r="N124" s="147">
        <v>0</v>
      </c>
      <c r="O124" s="147">
        <v>0</v>
      </c>
      <c r="P124" s="147">
        <v>0</v>
      </c>
      <c r="Q124" s="148">
        <v>0</v>
      </c>
    </row>
    <row r="125" ht="25.5" customHeight="1" spans="1:17">
      <c r="A125" s="56" t="s">
        <v>480</v>
      </c>
      <c r="B125" s="56" t="s">
        <v>330</v>
      </c>
      <c r="C125" s="56" t="s">
        <v>332</v>
      </c>
      <c r="D125" s="132" t="s">
        <v>481</v>
      </c>
      <c r="E125" s="148">
        <v>25000</v>
      </c>
      <c r="F125" s="148">
        <v>0</v>
      </c>
      <c r="G125" s="148">
        <v>25000</v>
      </c>
      <c r="H125" s="148">
        <v>0</v>
      </c>
      <c r="I125" s="148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</v>
      </c>
      <c r="P125" s="147">
        <v>0</v>
      </c>
      <c r="Q125" s="148">
        <v>0</v>
      </c>
    </row>
    <row r="126" ht="25.5" customHeight="1" spans="1:17">
      <c r="A126" s="56" t="s">
        <v>480</v>
      </c>
      <c r="B126" s="56" t="s">
        <v>343</v>
      </c>
      <c r="C126" s="56" t="s">
        <v>351</v>
      </c>
      <c r="D126" s="132" t="s">
        <v>482</v>
      </c>
      <c r="E126" s="148">
        <v>1000000</v>
      </c>
      <c r="F126" s="148">
        <v>0</v>
      </c>
      <c r="G126" s="148">
        <v>1000000</v>
      </c>
      <c r="H126" s="148">
        <v>0</v>
      </c>
      <c r="I126" s="148">
        <v>0</v>
      </c>
      <c r="J126" s="147">
        <v>0</v>
      </c>
      <c r="K126" s="147">
        <v>0</v>
      </c>
      <c r="L126" s="147">
        <v>0</v>
      </c>
      <c r="M126" s="147">
        <v>0</v>
      </c>
      <c r="N126" s="147">
        <v>0</v>
      </c>
      <c r="O126" s="147">
        <v>0</v>
      </c>
      <c r="P126" s="147">
        <v>0</v>
      </c>
      <c r="Q126" s="148">
        <v>0</v>
      </c>
    </row>
    <row r="127" ht="25.5" customHeight="1" spans="1:17">
      <c r="A127" s="56" t="s">
        <v>483</v>
      </c>
      <c r="B127" s="56" t="s">
        <v>330</v>
      </c>
      <c r="C127" s="56" t="s">
        <v>332</v>
      </c>
      <c r="D127" s="132" t="s">
        <v>484</v>
      </c>
      <c r="E127" s="148">
        <v>3092000</v>
      </c>
      <c r="F127" s="148">
        <v>0</v>
      </c>
      <c r="G127" s="148">
        <v>3092000</v>
      </c>
      <c r="H127" s="148">
        <v>0</v>
      </c>
      <c r="I127" s="148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48">
        <v>0</v>
      </c>
    </row>
    <row r="128" ht="25.5" customHeight="1" spans="1:17">
      <c r="A128" s="56" t="s">
        <v>483</v>
      </c>
      <c r="B128" s="56" t="s">
        <v>330</v>
      </c>
      <c r="C128" s="56" t="s">
        <v>334</v>
      </c>
      <c r="D128" s="132" t="s">
        <v>485</v>
      </c>
      <c r="E128" s="148">
        <v>10049507</v>
      </c>
      <c r="F128" s="148">
        <v>4205421</v>
      </c>
      <c r="G128" s="148">
        <v>5844086</v>
      </c>
      <c r="H128" s="148">
        <v>0</v>
      </c>
      <c r="I128" s="148">
        <v>0</v>
      </c>
      <c r="J128" s="147">
        <v>0</v>
      </c>
      <c r="K128" s="147">
        <v>0</v>
      </c>
      <c r="L128" s="147">
        <v>0</v>
      </c>
      <c r="M128" s="147">
        <v>0</v>
      </c>
      <c r="N128" s="147">
        <v>0</v>
      </c>
      <c r="O128" s="147">
        <v>0</v>
      </c>
      <c r="P128" s="147">
        <v>0</v>
      </c>
      <c r="Q128" s="148">
        <v>0</v>
      </c>
    </row>
    <row r="129" ht="25.5" customHeight="1" spans="1:17">
      <c r="A129" s="56" t="s">
        <v>483</v>
      </c>
      <c r="B129" s="56" t="s">
        <v>330</v>
      </c>
      <c r="C129" s="56" t="s">
        <v>351</v>
      </c>
      <c r="D129" s="132" t="s">
        <v>486</v>
      </c>
      <c r="E129" s="148">
        <v>2000000</v>
      </c>
      <c r="F129" s="148">
        <v>0</v>
      </c>
      <c r="G129" s="148">
        <v>0</v>
      </c>
      <c r="H129" s="148">
        <v>2000000</v>
      </c>
      <c r="I129" s="148">
        <v>0</v>
      </c>
      <c r="J129" s="147">
        <v>0</v>
      </c>
      <c r="K129" s="147">
        <v>0</v>
      </c>
      <c r="L129" s="147">
        <v>0</v>
      </c>
      <c r="M129" s="147">
        <v>0</v>
      </c>
      <c r="N129" s="147">
        <v>0</v>
      </c>
      <c r="O129" s="147">
        <v>0</v>
      </c>
      <c r="P129" s="147">
        <v>0</v>
      </c>
      <c r="Q129" s="148">
        <v>0</v>
      </c>
    </row>
    <row r="130" ht="25.5" customHeight="1" spans="1:17">
      <c r="A130" s="56" t="s">
        <v>483</v>
      </c>
      <c r="B130" s="56" t="s">
        <v>343</v>
      </c>
      <c r="C130" s="56" t="s">
        <v>351</v>
      </c>
      <c r="D130" s="132" t="s">
        <v>487</v>
      </c>
      <c r="E130" s="148">
        <v>40000</v>
      </c>
      <c r="F130" s="148">
        <v>0</v>
      </c>
      <c r="G130" s="148">
        <v>0</v>
      </c>
      <c r="H130" s="148">
        <v>0</v>
      </c>
      <c r="I130" s="148">
        <v>0</v>
      </c>
      <c r="J130" s="147">
        <v>0</v>
      </c>
      <c r="K130" s="147">
        <v>0</v>
      </c>
      <c r="L130" s="147">
        <v>0</v>
      </c>
      <c r="M130" s="147">
        <v>0</v>
      </c>
      <c r="N130" s="147">
        <v>0</v>
      </c>
      <c r="O130" s="147">
        <v>0</v>
      </c>
      <c r="P130" s="147">
        <v>0</v>
      </c>
      <c r="Q130" s="148">
        <v>40000</v>
      </c>
    </row>
    <row r="131" ht="25.5" customHeight="1" spans="1:17">
      <c r="A131" s="56" t="s">
        <v>483</v>
      </c>
      <c r="B131" s="56" t="s">
        <v>341</v>
      </c>
      <c r="C131" s="56" t="s">
        <v>330</v>
      </c>
      <c r="D131" s="132" t="s">
        <v>488</v>
      </c>
      <c r="E131" s="148">
        <v>18000000</v>
      </c>
      <c r="F131" s="148">
        <v>0</v>
      </c>
      <c r="G131" s="148">
        <v>18000000</v>
      </c>
      <c r="H131" s="148">
        <v>0</v>
      </c>
      <c r="I131" s="148">
        <v>0</v>
      </c>
      <c r="J131" s="147">
        <v>0</v>
      </c>
      <c r="K131" s="147">
        <v>0</v>
      </c>
      <c r="L131" s="147">
        <v>0</v>
      </c>
      <c r="M131" s="147">
        <v>0</v>
      </c>
      <c r="N131" s="147">
        <v>0</v>
      </c>
      <c r="O131" s="147">
        <v>0</v>
      </c>
      <c r="P131" s="147">
        <v>0</v>
      </c>
      <c r="Q131" s="148">
        <v>0</v>
      </c>
    </row>
    <row r="132" ht="25.5" customHeight="1" spans="1:17">
      <c r="A132" s="56" t="s">
        <v>489</v>
      </c>
      <c r="B132" s="56" t="s">
        <v>330</v>
      </c>
      <c r="C132" s="56" t="s">
        <v>330</v>
      </c>
      <c r="D132" s="132" t="s">
        <v>490</v>
      </c>
      <c r="E132" s="148">
        <v>6514276</v>
      </c>
      <c r="F132" s="148">
        <v>3152538</v>
      </c>
      <c r="G132" s="148">
        <v>700089</v>
      </c>
      <c r="H132" s="148">
        <v>0</v>
      </c>
      <c r="I132" s="148">
        <v>0</v>
      </c>
      <c r="J132" s="147">
        <v>2661649</v>
      </c>
      <c r="K132" s="147">
        <v>0</v>
      </c>
      <c r="L132" s="147">
        <v>0</v>
      </c>
      <c r="M132" s="147">
        <v>0</v>
      </c>
      <c r="N132" s="147">
        <v>0</v>
      </c>
      <c r="O132" s="147">
        <v>0</v>
      </c>
      <c r="P132" s="147">
        <v>0</v>
      </c>
      <c r="Q132" s="148">
        <v>0</v>
      </c>
    </row>
    <row r="133" ht="25.5" customHeight="1" spans="1:17">
      <c r="A133" s="56" t="s">
        <v>489</v>
      </c>
      <c r="B133" s="56" t="s">
        <v>330</v>
      </c>
      <c r="C133" s="56" t="s">
        <v>332</v>
      </c>
      <c r="D133" s="132" t="s">
        <v>491</v>
      </c>
      <c r="E133" s="148">
        <v>854000</v>
      </c>
      <c r="F133" s="148">
        <v>0</v>
      </c>
      <c r="G133" s="148">
        <v>654000</v>
      </c>
      <c r="H133" s="148">
        <v>0</v>
      </c>
      <c r="I133" s="148">
        <v>0</v>
      </c>
      <c r="J133" s="147">
        <v>200000</v>
      </c>
      <c r="K133" s="147">
        <v>0</v>
      </c>
      <c r="L133" s="147">
        <v>0</v>
      </c>
      <c r="M133" s="147">
        <v>0</v>
      </c>
      <c r="N133" s="147">
        <v>0</v>
      </c>
      <c r="O133" s="147">
        <v>0</v>
      </c>
      <c r="P133" s="147">
        <v>0</v>
      </c>
      <c r="Q133" s="148">
        <v>0</v>
      </c>
    </row>
    <row r="134" ht="25.5" customHeight="1" spans="1:17">
      <c r="A134" s="56" t="s">
        <v>489</v>
      </c>
      <c r="B134" s="56" t="s">
        <v>330</v>
      </c>
      <c r="C134" s="56" t="s">
        <v>334</v>
      </c>
      <c r="D134" s="132" t="s">
        <v>492</v>
      </c>
      <c r="E134" s="148">
        <v>120000</v>
      </c>
      <c r="F134" s="148">
        <v>0</v>
      </c>
      <c r="G134" s="148">
        <v>0</v>
      </c>
      <c r="H134" s="148">
        <v>0</v>
      </c>
      <c r="I134" s="148">
        <v>0</v>
      </c>
      <c r="J134" s="147">
        <v>120000</v>
      </c>
      <c r="K134" s="147">
        <v>0</v>
      </c>
      <c r="L134" s="147">
        <v>0</v>
      </c>
      <c r="M134" s="147">
        <v>0</v>
      </c>
      <c r="N134" s="147">
        <v>0</v>
      </c>
      <c r="O134" s="147">
        <v>0</v>
      </c>
      <c r="P134" s="147">
        <v>0</v>
      </c>
      <c r="Q134" s="148">
        <v>0</v>
      </c>
    </row>
    <row r="135" ht="25.5" customHeight="1" spans="1:17">
      <c r="A135" s="56" t="s">
        <v>489</v>
      </c>
      <c r="B135" s="56" t="s">
        <v>330</v>
      </c>
      <c r="C135" s="56" t="s">
        <v>438</v>
      </c>
      <c r="D135" s="132" t="s">
        <v>493</v>
      </c>
      <c r="E135" s="148">
        <v>15000</v>
      </c>
      <c r="F135" s="148">
        <v>0</v>
      </c>
      <c r="G135" s="148">
        <v>15000</v>
      </c>
      <c r="H135" s="148">
        <v>0</v>
      </c>
      <c r="I135" s="148">
        <v>0</v>
      </c>
      <c r="J135" s="147">
        <v>0</v>
      </c>
      <c r="K135" s="147">
        <v>0</v>
      </c>
      <c r="L135" s="147">
        <v>0</v>
      </c>
      <c r="M135" s="147">
        <v>0</v>
      </c>
      <c r="N135" s="147">
        <v>0</v>
      </c>
      <c r="O135" s="147">
        <v>0</v>
      </c>
      <c r="P135" s="147">
        <v>0</v>
      </c>
      <c r="Q135" s="148">
        <v>0</v>
      </c>
    </row>
    <row r="136" ht="25.5" customHeight="1" spans="1:17">
      <c r="A136" s="56" t="s">
        <v>489</v>
      </c>
      <c r="B136" s="56" t="s">
        <v>330</v>
      </c>
      <c r="C136" s="56" t="s">
        <v>494</v>
      </c>
      <c r="D136" s="132" t="s">
        <v>495</v>
      </c>
      <c r="E136" s="148">
        <v>32000</v>
      </c>
      <c r="F136" s="148">
        <v>0</v>
      </c>
      <c r="G136" s="148">
        <v>32000</v>
      </c>
      <c r="H136" s="148">
        <v>0</v>
      </c>
      <c r="I136" s="148">
        <v>0</v>
      </c>
      <c r="J136" s="147">
        <v>0</v>
      </c>
      <c r="K136" s="147">
        <v>0</v>
      </c>
      <c r="L136" s="147">
        <v>0</v>
      </c>
      <c r="M136" s="147">
        <v>0</v>
      </c>
      <c r="N136" s="147">
        <v>0</v>
      </c>
      <c r="O136" s="147">
        <v>0</v>
      </c>
      <c r="P136" s="147">
        <v>0</v>
      </c>
      <c r="Q136" s="148">
        <v>0</v>
      </c>
    </row>
    <row r="137" ht="25.5" customHeight="1" spans="1:17">
      <c r="A137" s="56" t="s">
        <v>489</v>
      </c>
      <c r="B137" s="56" t="s">
        <v>330</v>
      </c>
      <c r="C137" s="56" t="s">
        <v>351</v>
      </c>
      <c r="D137" s="132" t="s">
        <v>496</v>
      </c>
      <c r="E137" s="148">
        <v>5032000</v>
      </c>
      <c r="F137" s="148">
        <v>0</v>
      </c>
      <c r="G137" s="148">
        <v>5032000</v>
      </c>
      <c r="H137" s="148">
        <v>0</v>
      </c>
      <c r="I137" s="148">
        <v>0</v>
      </c>
      <c r="J137" s="147">
        <v>0</v>
      </c>
      <c r="K137" s="147">
        <v>0</v>
      </c>
      <c r="L137" s="147">
        <v>0</v>
      </c>
      <c r="M137" s="147">
        <v>0</v>
      </c>
      <c r="N137" s="147">
        <v>0</v>
      </c>
      <c r="O137" s="147">
        <v>0</v>
      </c>
      <c r="P137" s="147">
        <v>0</v>
      </c>
      <c r="Q137" s="148">
        <v>0</v>
      </c>
    </row>
    <row r="138" ht="25.5" customHeight="1" spans="1:17">
      <c r="A138" s="56" t="s">
        <v>489</v>
      </c>
      <c r="B138" s="56" t="s">
        <v>332</v>
      </c>
      <c r="C138" s="56" t="s">
        <v>332</v>
      </c>
      <c r="D138" s="132" t="s">
        <v>497</v>
      </c>
      <c r="E138" s="148">
        <v>1200000</v>
      </c>
      <c r="F138" s="148">
        <v>0</v>
      </c>
      <c r="G138" s="148">
        <v>1200000</v>
      </c>
      <c r="H138" s="148">
        <v>0</v>
      </c>
      <c r="I138" s="148">
        <v>0</v>
      </c>
      <c r="J138" s="147">
        <v>0</v>
      </c>
      <c r="K138" s="147">
        <v>0</v>
      </c>
      <c r="L138" s="147">
        <v>0</v>
      </c>
      <c r="M138" s="147">
        <v>0</v>
      </c>
      <c r="N138" s="147">
        <v>0</v>
      </c>
      <c r="O138" s="147">
        <v>0</v>
      </c>
      <c r="P138" s="147">
        <v>0</v>
      </c>
      <c r="Q138" s="148">
        <v>0</v>
      </c>
    </row>
    <row r="139" ht="25.5" customHeight="1" spans="1:17">
      <c r="A139" s="56" t="s">
        <v>489</v>
      </c>
      <c r="B139" s="56" t="s">
        <v>332</v>
      </c>
      <c r="C139" s="56" t="s">
        <v>398</v>
      </c>
      <c r="D139" s="132" t="s">
        <v>498</v>
      </c>
      <c r="E139" s="148">
        <v>24000</v>
      </c>
      <c r="F139" s="148">
        <v>0</v>
      </c>
      <c r="G139" s="148">
        <v>24000</v>
      </c>
      <c r="H139" s="148">
        <v>0</v>
      </c>
      <c r="I139" s="148">
        <v>0</v>
      </c>
      <c r="J139" s="147">
        <v>0</v>
      </c>
      <c r="K139" s="147">
        <v>0</v>
      </c>
      <c r="L139" s="147">
        <v>0</v>
      </c>
      <c r="M139" s="147">
        <v>0</v>
      </c>
      <c r="N139" s="147">
        <v>0</v>
      </c>
      <c r="O139" s="147">
        <v>0</v>
      </c>
      <c r="P139" s="147">
        <v>0</v>
      </c>
      <c r="Q139" s="148">
        <v>0</v>
      </c>
    </row>
    <row r="140" ht="25.5" customHeight="1" spans="1:17">
      <c r="A140" s="56" t="s">
        <v>489</v>
      </c>
      <c r="B140" s="56" t="s">
        <v>343</v>
      </c>
      <c r="C140" s="56" t="s">
        <v>332</v>
      </c>
      <c r="D140" s="132" t="s">
        <v>499</v>
      </c>
      <c r="E140" s="148">
        <v>80000</v>
      </c>
      <c r="F140" s="148">
        <v>0</v>
      </c>
      <c r="G140" s="148">
        <v>80000</v>
      </c>
      <c r="H140" s="148">
        <v>0</v>
      </c>
      <c r="I140" s="148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0</v>
      </c>
      <c r="O140" s="147">
        <v>0</v>
      </c>
      <c r="P140" s="147">
        <v>0</v>
      </c>
      <c r="Q140" s="148">
        <v>0</v>
      </c>
    </row>
    <row r="141" ht="25.5" customHeight="1" spans="1:17">
      <c r="A141" s="56" t="s">
        <v>489</v>
      </c>
      <c r="B141" s="56" t="s">
        <v>343</v>
      </c>
      <c r="C141" s="56" t="s">
        <v>417</v>
      </c>
      <c r="D141" s="132" t="s">
        <v>500</v>
      </c>
      <c r="E141" s="148">
        <v>154800</v>
      </c>
      <c r="F141" s="148">
        <v>0</v>
      </c>
      <c r="G141" s="148">
        <v>0</v>
      </c>
      <c r="H141" s="148">
        <v>0</v>
      </c>
      <c r="I141" s="148">
        <v>0</v>
      </c>
      <c r="J141" s="147">
        <v>0</v>
      </c>
      <c r="K141" s="147">
        <v>0</v>
      </c>
      <c r="L141" s="147">
        <v>0</v>
      </c>
      <c r="M141" s="147">
        <v>0</v>
      </c>
      <c r="N141" s="147">
        <v>0</v>
      </c>
      <c r="O141" s="147">
        <v>0</v>
      </c>
      <c r="P141" s="147">
        <v>0</v>
      </c>
      <c r="Q141" s="148">
        <v>154800</v>
      </c>
    </row>
    <row r="142" ht="25.5" customHeight="1" spans="1:17">
      <c r="A142" s="56" t="s">
        <v>489</v>
      </c>
      <c r="B142" s="56" t="s">
        <v>343</v>
      </c>
      <c r="C142" s="56" t="s">
        <v>501</v>
      </c>
      <c r="D142" s="132" t="s">
        <v>502</v>
      </c>
      <c r="E142" s="148">
        <v>80000</v>
      </c>
      <c r="F142" s="148">
        <v>0</v>
      </c>
      <c r="G142" s="148">
        <v>80000</v>
      </c>
      <c r="H142" s="148">
        <v>0</v>
      </c>
      <c r="I142" s="148">
        <v>0</v>
      </c>
      <c r="J142" s="147">
        <v>0</v>
      </c>
      <c r="K142" s="147">
        <v>0</v>
      </c>
      <c r="L142" s="147">
        <v>0</v>
      </c>
      <c r="M142" s="147">
        <v>0</v>
      </c>
      <c r="N142" s="147">
        <v>0</v>
      </c>
      <c r="O142" s="147">
        <v>0</v>
      </c>
      <c r="P142" s="147">
        <v>0</v>
      </c>
      <c r="Q142" s="148">
        <v>0</v>
      </c>
    </row>
    <row r="143" ht="25.5" customHeight="1" spans="1:17">
      <c r="A143" s="56" t="s">
        <v>489</v>
      </c>
      <c r="B143" s="56" t="s">
        <v>341</v>
      </c>
      <c r="C143" s="56" t="s">
        <v>330</v>
      </c>
      <c r="D143" s="132" t="s">
        <v>503</v>
      </c>
      <c r="E143" s="148">
        <v>871130</v>
      </c>
      <c r="F143" s="148">
        <v>0</v>
      </c>
      <c r="G143" s="148">
        <v>0</v>
      </c>
      <c r="H143" s="148">
        <v>0</v>
      </c>
      <c r="I143" s="148">
        <v>0</v>
      </c>
      <c r="J143" s="147">
        <v>871130</v>
      </c>
      <c r="K143" s="147">
        <v>0</v>
      </c>
      <c r="L143" s="147">
        <v>0</v>
      </c>
      <c r="M143" s="147">
        <v>0</v>
      </c>
      <c r="N143" s="147">
        <v>0</v>
      </c>
      <c r="O143" s="147">
        <v>0</v>
      </c>
      <c r="P143" s="147">
        <v>0</v>
      </c>
      <c r="Q143" s="148">
        <v>0</v>
      </c>
    </row>
    <row r="144" ht="25.5" customHeight="1" spans="1:17">
      <c r="A144" s="56" t="s">
        <v>489</v>
      </c>
      <c r="B144" s="56" t="s">
        <v>341</v>
      </c>
      <c r="C144" s="56" t="s">
        <v>332</v>
      </c>
      <c r="D144" s="132" t="s">
        <v>504</v>
      </c>
      <c r="E144" s="148">
        <v>644000</v>
      </c>
      <c r="F144" s="148">
        <v>0</v>
      </c>
      <c r="G144" s="148">
        <v>644000</v>
      </c>
      <c r="H144" s="148">
        <v>0</v>
      </c>
      <c r="I144" s="148">
        <v>0</v>
      </c>
      <c r="J144" s="147">
        <v>0</v>
      </c>
      <c r="K144" s="147">
        <v>0</v>
      </c>
      <c r="L144" s="147">
        <v>0</v>
      </c>
      <c r="M144" s="147">
        <v>0</v>
      </c>
      <c r="N144" s="147">
        <v>0</v>
      </c>
      <c r="O144" s="147">
        <v>0</v>
      </c>
      <c r="P144" s="147">
        <v>0</v>
      </c>
      <c r="Q144" s="148">
        <v>0</v>
      </c>
    </row>
    <row r="145" ht="25.5" customHeight="1" spans="1:17">
      <c r="A145" s="56" t="s">
        <v>489</v>
      </c>
      <c r="B145" s="56" t="s">
        <v>341</v>
      </c>
      <c r="C145" s="56" t="s">
        <v>351</v>
      </c>
      <c r="D145" s="132" t="s">
        <v>505</v>
      </c>
      <c r="E145" s="148">
        <v>6000000</v>
      </c>
      <c r="F145" s="148">
        <v>0</v>
      </c>
      <c r="G145" s="148">
        <v>6000000</v>
      </c>
      <c r="H145" s="148">
        <v>0</v>
      </c>
      <c r="I145" s="148">
        <v>0</v>
      </c>
      <c r="J145" s="147">
        <v>0</v>
      </c>
      <c r="K145" s="147">
        <v>0</v>
      </c>
      <c r="L145" s="147">
        <v>0</v>
      </c>
      <c r="M145" s="147">
        <v>0</v>
      </c>
      <c r="N145" s="147">
        <v>0</v>
      </c>
      <c r="O145" s="147">
        <v>0</v>
      </c>
      <c r="P145" s="147">
        <v>0</v>
      </c>
      <c r="Q145" s="148">
        <v>0</v>
      </c>
    </row>
    <row r="146" ht="25.5" customHeight="1" spans="1:17">
      <c r="A146" s="56" t="s">
        <v>489</v>
      </c>
      <c r="B146" s="56" t="s">
        <v>360</v>
      </c>
      <c r="C146" s="56" t="s">
        <v>330</v>
      </c>
      <c r="D146" s="132" t="s">
        <v>506</v>
      </c>
      <c r="E146" s="148">
        <v>160000</v>
      </c>
      <c r="F146" s="148">
        <v>0</v>
      </c>
      <c r="G146" s="148">
        <v>160000</v>
      </c>
      <c r="H146" s="148">
        <v>0</v>
      </c>
      <c r="I146" s="148">
        <v>0</v>
      </c>
      <c r="J146" s="147">
        <v>0</v>
      </c>
      <c r="K146" s="147">
        <v>0</v>
      </c>
      <c r="L146" s="147">
        <v>0</v>
      </c>
      <c r="M146" s="147">
        <v>0</v>
      </c>
      <c r="N146" s="147">
        <v>0</v>
      </c>
      <c r="O146" s="147">
        <v>0</v>
      </c>
      <c r="P146" s="147">
        <v>0</v>
      </c>
      <c r="Q146" s="148">
        <v>0</v>
      </c>
    </row>
    <row r="147" ht="25.5" customHeight="1" spans="1:17">
      <c r="A147" s="56" t="s">
        <v>489</v>
      </c>
      <c r="B147" s="56" t="s">
        <v>360</v>
      </c>
      <c r="C147" s="56" t="s">
        <v>351</v>
      </c>
      <c r="D147" s="132" t="s">
        <v>507</v>
      </c>
      <c r="E147" s="148">
        <v>550000</v>
      </c>
      <c r="F147" s="148">
        <v>0</v>
      </c>
      <c r="G147" s="148">
        <v>550000</v>
      </c>
      <c r="H147" s="148">
        <v>0</v>
      </c>
      <c r="I147" s="148">
        <v>0</v>
      </c>
      <c r="J147" s="147">
        <v>0</v>
      </c>
      <c r="K147" s="147">
        <v>0</v>
      </c>
      <c r="L147" s="147">
        <v>0</v>
      </c>
      <c r="M147" s="147">
        <v>0</v>
      </c>
      <c r="N147" s="147">
        <v>0</v>
      </c>
      <c r="O147" s="147">
        <v>0</v>
      </c>
      <c r="P147" s="147">
        <v>0</v>
      </c>
      <c r="Q147" s="148">
        <v>0</v>
      </c>
    </row>
    <row r="148" ht="25.5" customHeight="1" spans="1:17">
      <c r="A148" s="56" t="s">
        <v>489</v>
      </c>
      <c r="B148" s="56" t="s">
        <v>357</v>
      </c>
      <c r="C148" s="56" t="s">
        <v>330</v>
      </c>
      <c r="D148" s="132" t="s">
        <v>508</v>
      </c>
      <c r="E148" s="148">
        <v>100000</v>
      </c>
      <c r="F148" s="148">
        <v>0</v>
      </c>
      <c r="G148" s="148">
        <v>100000</v>
      </c>
      <c r="H148" s="148">
        <v>0</v>
      </c>
      <c r="I148" s="148">
        <v>0</v>
      </c>
      <c r="J148" s="147">
        <v>0</v>
      </c>
      <c r="K148" s="147">
        <v>0</v>
      </c>
      <c r="L148" s="147">
        <v>0</v>
      </c>
      <c r="M148" s="147">
        <v>0</v>
      </c>
      <c r="N148" s="147">
        <v>0</v>
      </c>
      <c r="O148" s="147">
        <v>0</v>
      </c>
      <c r="P148" s="147">
        <v>0</v>
      </c>
      <c r="Q148" s="148">
        <v>0</v>
      </c>
    </row>
    <row r="149" ht="25.5" customHeight="1" spans="1:17">
      <c r="A149" s="56" t="s">
        <v>489</v>
      </c>
      <c r="B149" s="56" t="s">
        <v>357</v>
      </c>
      <c r="C149" s="56" t="s">
        <v>334</v>
      </c>
      <c r="D149" s="132" t="s">
        <v>509</v>
      </c>
      <c r="E149" s="148">
        <v>260000</v>
      </c>
      <c r="F149" s="148">
        <v>0</v>
      </c>
      <c r="G149" s="148">
        <v>260000</v>
      </c>
      <c r="H149" s="148">
        <v>0</v>
      </c>
      <c r="I149" s="148">
        <v>0</v>
      </c>
      <c r="J149" s="147">
        <v>0</v>
      </c>
      <c r="K149" s="147">
        <v>0</v>
      </c>
      <c r="L149" s="147">
        <v>0</v>
      </c>
      <c r="M149" s="147">
        <v>0</v>
      </c>
      <c r="N149" s="147">
        <v>0</v>
      </c>
      <c r="O149" s="147">
        <v>0</v>
      </c>
      <c r="P149" s="147">
        <v>0</v>
      </c>
      <c r="Q149" s="148">
        <v>0</v>
      </c>
    </row>
    <row r="150" ht="25.5" customHeight="1" spans="1:17">
      <c r="A150" s="56" t="s">
        <v>489</v>
      </c>
      <c r="B150" s="56" t="s">
        <v>357</v>
      </c>
      <c r="C150" s="56" t="s">
        <v>341</v>
      </c>
      <c r="D150" s="132" t="s">
        <v>510</v>
      </c>
      <c r="E150" s="148">
        <v>3000000</v>
      </c>
      <c r="F150" s="148">
        <v>0</v>
      </c>
      <c r="G150" s="148">
        <v>3000000</v>
      </c>
      <c r="H150" s="148">
        <v>0</v>
      </c>
      <c r="I150" s="148">
        <v>0</v>
      </c>
      <c r="J150" s="147">
        <v>0</v>
      </c>
      <c r="K150" s="147">
        <v>0</v>
      </c>
      <c r="L150" s="147">
        <v>0</v>
      </c>
      <c r="M150" s="147">
        <v>0</v>
      </c>
      <c r="N150" s="147">
        <v>0</v>
      </c>
      <c r="O150" s="147">
        <v>0</v>
      </c>
      <c r="P150" s="147">
        <v>0</v>
      </c>
      <c r="Q150" s="148">
        <v>0</v>
      </c>
    </row>
    <row r="151" ht="25.5" customHeight="1" spans="1:17">
      <c r="A151" s="56" t="s">
        <v>489</v>
      </c>
      <c r="B151" s="56" t="s">
        <v>357</v>
      </c>
      <c r="C151" s="56" t="s">
        <v>360</v>
      </c>
      <c r="D151" s="132" t="s">
        <v>511</v>
      </c>
      <c r="E151" s="148">
        <v>183600</v>
      </c>
      <c r="F151" s="148">
        <v>0</v>
      </c>
      <c r="G151" s="148">
        <v>183600</v>
      </c>
      <c r="H151" s="148">
        <v>0</v>
      </c>
      <c r="I151" s="148">
        <v>0</v>
      </c>
      <c r="J151" s="147">
        <v>0</v>
      </c>
      <c r="K151" s="147">
        <v>0</v>
      </c>
      <c r="L151" s="147">
        <v>0</v>
      </c>
      <c r="M151" s="147">
        <v>0</v>
      </c>
      <c r="N151" s="147">
        <v>0</v>
      </c>
      <c r="O151" s="147">
        <v>0</v>
      </c>
      <c r="P151" s="147">
        <v>0</v>
      </c>
      <c r="Q151" s="148">
        <v>0</v>
      </c>
    </row>
    <row r="152" ht="25.5" customHeight="1" spans="1:17">
      <c r="A152" s="56" t="s">
        <v>489</v>
      </c>
      <c r="B152" s="56" t="s">
        <v>357</v>
      </c>
      <c r="C152" s="56" t="s">
        <v>351</v>
      </c>
      <c r="D152" s="132" t="s">
        <v>512</v>
      </c>
      <c r="E152" s="148">
        <v>2000000</v>
      </c>
      <c r="F152" s="148">
        <v>0</v>
      </c>
      <c r="G152" s="148">
        <v>0</v>
      </c>
      <c r="H152" s="148">
        <v>0</v>
      </c>
      <c r="I152" s="148">
        <v>0</v>
      </c>
      <c r="J152" s="147">
        <v>0</v>
      </c>
      <c r="K152" s="147">
        <v>2000000</v>
      </c>
      <c r="L152" s="147">
        <v>0</v>
      </c>
      <c r="M152" s="147">
        <v>0</v>
      </c>
      <c r="N152" s="147">
        <v>0</v>
      </c>
      <c r="O152" s="147">
        <v>0</v>
      </c>
      <c r="P152" s="147">
        <v>0</v>
      </c>
      <c r="Q152" s="148">
        <v>0</v>
      </c>
    </row>
    <row r="153" ht="25.5" customHeight="1" spans="1:17">
      <c r="A153" s="56" t="s">
        <v>513</v>
      </c>
      <c r="B153" s="56" t="s">
        <v>330</v>
      </c>
      <c r="C153" s="56" t="s">
        <v>330</v>
      </c>
      <c r="D153" s="132" t="s">
        <v>514</v>
      </c>
      <c r="E153" s="148">
        <v>963172</v>
      </c>
      <c r="F153" s="148">
        <v>419955</v>
      </c>
      <c r="G153" s="148">
        <v>0</v>
      </c>
      <c r="H153" s="148">
        <v>0</v>
      </c>
      <c r="I153" s="148">
        <v>0</v>
      </c>
      <c r="J153" s="147">
        <v>543217</v>
      </c>
      <c r="K153" s="147">
        <v>0</v>
      </c>
      <c r="L153" s="147">
        <v>0</v>
      </c>
      <c r="M153" s="147">
        <v>0</v>
      </c>
      <c r="N153" s="147">
        <v>0</v>
      </c>
      <c r="O153" s="147">
        <v>0</v>
      </c>
      <c r="P153" s="147">
        <v>0</v>
      </c>
      <c r="Q153" s="148">
        <v>0</v>
      </c>
    </row>
    <row r="154" ht="25.5" customHeight="1" spans="1:17">
      <c r="A154" s="56" t="s">
        <v>513</v>
      </c>
      <c r="B154" s="56" t="s">
        <v>330</v>
      </c>
      <c r="C154" s="56" t="s">
        <v>332</v>
      </c>
      <c r="D154" s="132" t="s">
        <v>515</v>
      </c>
      <c r="E154" s="148">
        <v>216357</v>
      </c>
      <c r="F154" s="148">
        <v>0</v>
      </c>
      <c r="G154" s="148">
        <v>126357</v>
      </c>
      <c r="H154" s="148">
        <v>0</v>
      </c>
      <c r="I154" s="148">
        <v>0</v>
      </c>
      <c r="J154" s="147">
        <v>90000</v>
      </c>
      <c r="K154" s="147">
        <v>0</v>
      </c>
      <c r="L154" s="147">
        <v>0</v>
      </c>
      <c r="M154" s="147">
        <v>0</v>
      </c>
      <c r="N154" s="147">
        <v>0</v>
      </c>
      <c r="O154" s="147">
        <v>0</v>
      </c>
      <c r="P154" s="147">
        <v>0</v>
      </c>
      <c r="Q154" s="148">
        <v>0</v>
      </c>
    </row>
    <row r="155" ht="25.5" customHeight="1" spans="1:17">
      <c r="A155" s="56" t="s">
        <v>513</v>
      </c>
      <c r="B155" s="56" t="s">
        <v>330</v>
      </c>
      <c r="C155" s="56" t="s">
        <v>334</v>
      </c>
      <c r="D155" s="132" t="s">
        <v>516</v>
      </c>
      <c r="E155" s="148">
        <v>181400</v>
      </c>
      <c r="F155" s="148">
        <v>0</v>
      </c>
      <c r="G155" s="148">
        <v>181400</v>
      </c>
      <c r="H155" s="148">
        <v>0</v>
      </c>
      <c r="I155" s="148">
        <v>0</v>
      </c>
      <c r="J155" s="147">
        <v>0</v>
      </c>
      <c r="K155" s="147">
        <v>0</v>
      </c>
      <c r="L155" s="147">
        <v>0</v>
      </c>
      <c r="M155" s="147">
        <v>0</v>
      </c>
      <c r="N155" s="147">
        <v>0</v>
      </c>
      <c r="O155" s="147">
        <v>0</v>
      </c>
      <c r="P155" s="147">
        <v>0</v>
      </c>
      <c r="Q155" s="148">
        <v>0</v>
      </c>
    </row>
    <row r="156" ht="25.5" customHeight="1" spans="1:17">
      <c r="A156" s="56" t="s">
        <v>513</v>
      </c>
      <c r="B156" s="56" t="s">
        <v>330</v>
      </c>
      <c r="C156" s="56" t="s">
        <v>454</v>
      </c>
      <c r="D156" s="132" t="s">
        <v>517</v>
      </c>
      <c r="E156" s="148">
        <v>80000</v>
      </c>
      <c r="F156" s="148">
        <v>0</v>
      </c>
      <c r="G156" s="148">
        <v>80000</v>
      </c>
      <c r="H156" s="148">
        <v>0</v>
      </c>
      <c r="I156" s="148">
        <v>0</v>
      </c>
      <c r="J156" s="147">
        <v>0</v>
      </c>
      <c r="K156" s="147">
        <v>0</v>
      </c>
      <c r="L156" s="147">
        <v>0</v>
      </c>
      <c r="M156" s="147">
        <v>0</v>
      </c>
      <c r="N156" s="147">
        <v>0</v>
      </c>
      <c r="O156" s="147">
        <v>0</v>
      </c>
      <c r="P156" s="147">
        <v>0</v>
      </c>
      <c r="Q156" s="148">
        <v>0</v>
      </c>
    </row>
    <row r="157" ht="25.5" customHeight="1" spans="1:17">
      <c r="A157" s="56" t="s">
        <v>513</v>
      </c>
      <c r="B157" s="56" t="s">
        <v>330</v>
      </c>
      <c r="C157" s="56" t="s">
        <v>351</v>
      </c>
      <c r="D157" s="132" t="s">
        <v>518</v>
      </c>
      <c r="E157" s="148">
        <v>2000000</v>
      </c>
      <c r="F157" s="148">
        <v>0</v>
      </c>
      <c r="G157" s="148">
        <v>0</v>
      </c>
      <c r="H157" s="148">
        <v>2000000</v>
      </c>
      <c r="I157" s="148">
        <v>0</v>
      </c>
      <c r="J157" s="147">
        <v>0</v>
      </c>
      <c r="K157" s="147">
        <v>0</v>
      </c>
      <c r="L157" s="147">
        <v>0</v>
      </c>
      <c r="M157" s="147">
        <v>0</v>
      </c>
      <c r="N157" s="147">
        <v>0</v>
      </c>
      <c r="O157" s="147">
        <v>0</v>
      </c>
      <c r="P157" s="147">
        <v>0</v>
      </c>
      <c r="Q157" s="148">
        <v>0</v>
      </c>
    </row>
    <row r="158" ht="25.5" customHeight="1" spans="1:17">
      <c r="A158" s="56" t="s">
        <v>519</v>
      </c>
      <c r="B158" s="56" t="s">
        <v>341</v>
      </c>
      <c r="C158" s="56" t="s">
        <v>330</v>
      </c>
      <c r="D158" s="132" t="s">
        <v>520</v>
      </c>
      <c r="E158" s="148">
        <v>659974</v>
      </c>
      <c r="F158" s="148">
        <v>516444</v>
      </c>
      <c r="G158" s="148">
        <v>143530</v>
      </c>
      <c r="H158" s="148">
        <v>0</v>
      </c>
      <c r="I158" s="148">
        <v>0</v>
      </c>
      <c r="J158" s="147">
        <v>0</v>
      </c>
      <c r="K158" s="147">
        <v>0</v>
      </c>
      <c r="L158" s="147">
        <v>0</v>
      </c>
      <c r="M158" s="147">
        <v>0</v>
      </c>
      <c r="N158" s="147">
        <v>0</v>
      </c>
      <c r="O158" s="147">
        <v>0</v>
      </c>
      <c r="P158" s="147">
        <v>0</v>
      </c>
      <c r="Q158" s="148">
        <v>0</v>
      </c>
    </row>
    <row r="159" ht="25.5" customHeight="1" spans="1:17">
      <c r="A159" s="56" t="s">
        <v>519</v>
      </c>
      <c r="B159" s="56" t="s">
        <v>341</v>
      </c>
      <c r="C159" s="56" t="s">
        <v>332</v>
      </c>
      <c r="D159" s="132" t="s">
        <v>521</v>
      </c>
      <c r="E159" s="148">
        <v>470000</v>
      </c>
      <c r="F159" s="148">
        <v>0</v>
      </c>
      <c r="G159" s="148">
        <v>470000</v>
      </c>
      <c r="H159" s="148">
        <v>0</v>
      </c>
      <c r="I159" s="148">
        <v>0</v>
      </c>
      <c r="J159" s="147">
        <v>0</v>
      </c>
      <c r="K159" s="147">
        <v>0</v>
      </c>
      <c r="L159" s="147">
        <v>0</v>
      </c>
      <c r="M159" s="147">
        <v>0</v>
      </c>
      <c r="N159" s="147">
        <v>0</v>
      </c>
      <c r="O159" s="147">
        <v>0</v>
      </c>
      <c r="P159" s="147">
        <v>0</v>
      </c>
      <c r="Q159" s="148">
        <v>0</v>
      </c>
    </row>
    <row r="160" ht="25.5" customHeight="1" spans="1:17">
      <c r="A160" s="56" t="s">
        <v>522</v>
      </c>
      <c r="B160" s="56" t="s">
        <v>332</v>
      </c>
      <c r="C160" s="56" t="s">
        <v>330</v>
      </c>
      <c r="D160" s="132" t="s">
        <v>523</v>
      </c>
      <c r="E160" s="148">
        <v>10957744</v>
      </c>
      <c r="F160" s="148">
        <v>6208431</v>
      </c>
      <c r="G160" s="148">
        <v>0</v>
      </c>
      <c r="H160" s="148">
        <v>0</v>
      </c>
      <c r="I160" s="148">
        <v>0</v>
      </c>
      <c r="J160" s="147">
        <v>4749313</v>
      </c>
      <c r="K160" s="147">
        <v>0</v>
      </c>
      <c r="L160" s="147">
        <v>0</v>
      </c>
      <c r="M160" s="147">
        <v>0</v>
      </c>
      <c r="N160" s="147">
        <v>0</v>
      </c>
      <c r="O160" s="147">
        <v>0</v>
      </c>
      <c r="P160" s="147">
        <v>0</v>
      </c>
      <c r="Q160" s="148">
        <v>0</v>
      </c>
    </row>
    <row r="161" ht="25.5" customHeight="1" spans="1:17">
      <c r="A161" s="56" t="s">
        <v>524</v>
      </c>
      <c r="B161" s="56" t="s">
        <v>330</v>
      </c>
      <c r="C161" s="56" t="s">
        <v>330</v>
      </c>
      <c r="D161" s="132" t="s">
        <v>525</v>
      </c>
      <c r="E161" s="148">
        <v>1561143</v>
      </c>
      <c r="F161" s="148">
        <v>882314</v>
      </c>
      <c r="G161" s="148">
        <v>243632</v>
      </c>
      <c r="H161" s="148">
        <v>0</v>
      </c>
      <c r="I161" s="148">
        <v>0</v>
      </c>
      <c r="J161" s="147">
        <v>434777</v>
      </c>
      <c r="K161" s="147">
        <v>0</v>
      </c>
      <c r="L161" s="147">
        <v>0</v>
      </c>
      <c r="M161" s="147">
        <v>0</v>
      </c>
      <c r="N161" s="147">
        <v>420</v>
      </c>
      <c r="O161" s="147">
        <v>0</v>
      </c>
      <c r="P161" s="147">
        <v>0</v>
      </c>
      <c r="Q161" s="148">
        <v>0</v>
      </c>
    </row>
    <row r="162" ht="25.5" customHeight="1" spans="1:17">
      <c r="A162" s="56" t="s">
        <v>524</v>
      </c>
      <c r="B162" s="56" t="s">
        <v>330</v>
      </c>
      <c r="C162" s="56" t="s">
        <v>332</v>
      </c>
      <c r="D162" s="132" t="s">
        <v>526</v>
      </c>
      <c r="E162" s="148">
        <v>104000</v>
      </c>
      <c r="F162" s="148">
        <v>0</v>
      </c>
      <c r="G162" s="148">
        <v>24000</v>
      </c>
      <c r="H162" s="148">
        <v>0</v>
      </c>
      <c r="I162" s="148">
        <v>0</v>
      </c>
      <c r="J162" s="147">
        <v>80000</v>
      </c>
      <c r="K162" s="147">
        <v>0</v>
      </c>
      <c r="L162" s="147">
        <v>0</v>
      </c>
      <c r="M162" s="147">
        <v>0</v>
      </c>
      <c r="N162" s="147">
        <v>0</v>
      </c>
      <c r="O162" s="147">
        <v>0</v>
      </c>
      <c r="P162" s="147">
        <v>0</v>
      </c>
      <c r="Q162" s="148">
        <v>0</v>
      </c>
    </row>
    <row r="163" ht="25.5" customHeight="1" spans="1:17">
      <c r="A163" s="56" t="s">
        <v>524</v>
      </c>
      <c r="B163" s="56" t="s">
        <v>334</v>
      </c>
      <c r="C163" s="56" t="s">
        <v>351</v>
      </c>
      <c r="D163" s="132" t="s">
        <v>527</v>
      </c>
      <c r="E163" s="148">
        <v>190000</v>
      </c>
      <c r="F163" s="148">
        <v>0</v>
      </c>
      <c r="G163" s="148">
        <v>190000</v>
      </c>
      <c r="H163" s="148">
        <v>0</v>
      </c>
      <c r="I163" s="148">
        <v>0</v>
      </c>
      <c r="J163" s="147">
        <v>0</v>
      </c>
      <c r="K163" s="147">
        <v>0</v>
      </c>
      <c r="L163" s="147">
        <v>0</v>
      </c>
      <c r="M163" s="147">
        <v>0</v>
      </c>
      <c r="N163" s="147">
        <v>0</v>
      </c>
      <c r="O163" s="147">
        <v>0</v>
      </c>
      <c r="P163" s="147">
        <v>0</v>
      </c>
      <c r="Q163" s="148">
        <v>0</v>
      </c>
    </row>
    <row r="164" ht="25.5" customHeight="1" spans="1:17">
      <c r="A164" s="56" t="s">
        <v>528</v>
      </c>
      <c r="B164" s="56" t="s">
        <v>330</v>
      </c>
      <c r="C164" s="56" t="s">
        <v>332</v>
      </c>
      <c r="D164" s="132" t="s">
        <v>403</v>
      </c>
      <c r="E164" s="148">
        <v>50000</v>
      </c>
      <c r="F164" s="148">
        <v>0</v>
      </c>
      <c r="G164" s="148">
        <v>50000</v>
      </c>
      <c r="H164" s="148">
        <v>0</v>
      </c>
      <c r="I164" s="148">
        <v>0</v>
      </c>
      <c r="J164" s="147">
        <v>0</v>
      </c>
      <c r="K164" s="147">
        <v>0</v>
      </c>
      <c r="L164" s="147">
        <v>0</v>
      </c>
      <c r="M164" s="147">
        <v>0</v>
      </c>
      <c r="N164" s="147">
        <v>0</v>
      </c>
      <c r="O164" s="147">
        <v>0</v>
      </c>
      <c r="P164" s="147">
        <v>0</v>
      </c>
      <c r="Q164" s="148">
        <v>0</v>
      </c>
    </row>
    <row r="165" ht="25.5" customHeight="1" spans="1:17">
      <c r="A165" s="56" t="s">
        <v>528</v>
      </c>
      <c r="B165" s="56" t="s">
        <v>330</v>
      </c>
      <c r="C165" s="56" t="s">
        <v>360</v>
      </c>
      <c r="D165" s="132" t="s">
        <v>529</v>
      </c>
      <c r="E165" s="148">
        <v>1069442</v>
      </c>
      <c r="F165" s="148">
        <v>690476</v>
      </c>
      <c r="G165" s="148">
        <v>210566</v>
      </c>
      <c r="H165" s="148">
        <v>0</v>
      </c>
      <c r="I165" s="148">
        <v>0</v>
      </c>
      <c r="J165" s="147">
        <v>0</v>
      </c>
      <c r="K165" s="147">
        <v>0</v>
      </c>
      <c r="L165" s="147">
        <v>0</v>
      </c>
      <c r="M165" s="147">
        <v>0</v>
      </c>
      <c r="N165" s="147">
        <v>78400</v>
      </c>
      <c r="O165" s="147">
        <v>0</v>
      </c>
      <c r="P165" s="147">
        <v>0</v>
      </c>
      <c r="Q165" s="148">
        <v>90000</v>
      </c>
    </row>
    <row r="166" ht="25.5" customHeight="1" spans="1:17">
      <c r="A166" s="56" t="s">
        <v>528</v>
      </c>
      <c r="B166" s="56" t="s">
        <v>332</v>
      </c>
      <c r="C166" s="56" t="s">
        <v>332</v>
      </c>
      <c r="D166" s="132" t="s">
        <v>403</v>
      </c>
      <c r="E166" s="148">
        <v>1850000</v>
      </c>
      <c r="F166" s="148">
        <v>0</v>
      </c>
      <c r="G166" s="148">
        <v>1850000</v>
      </c>
      <c r="H166" s="148">
        <v>0</v>
      </c>
      <c r="I166" s="148">
        <v>0</v>
      </c>
      <c r="J166" s="147">
        <v>0</v>
      </c>
      <c r="K166" s="147">
        <v>0</v>
      </c>
      <c r="L166" s="147">
        <v>0</v>
      </c>
      <c r="M166" s="147">
        <v>0</v>
      </c>
      <c r="N166" s="147">
        <v>0</v>
      </c>
      <c r="O166" s="147">
        <v>0</v>
      </c>
      <c r="P166" s="147">
        <v>0</v>
      </c>
      <c r="Q166" s="148">
        <v>0</v>
      </c>
    </row>
    <row r="167" ht="25.5" customHeight="1" spans="1:17">
      <c r="A167" s="56" t="s">
        <v>530</v>
      </c>
      <c r="B167" s="56"/>
      <c r="C167" s="56"/>
      <c r="D167" s="132" t="s">
        <v>531</v>
      </c>
      <c r="E167" s="148">
        <v>11900000</v>
      </c>
      <c r="F167" s="148">
        <v>0</v>
      </c>
      <c r="G167" s="148">
        <v>11900000</v>
      </c>
      <c r="H167" s="148">
        <v>0</v>
      </c>
      <c r="I167" s="148">
        <v>0</v>
      </c>
      <c r="J167" s="147">
        <v>0</v>
      </c>
      <c r="K167" s="147">
        <v>0</v>
      </c>
      <c r="L167" s="147">
        <v>0</v>
      </c>
      <c r="M167" s="147">
        <v>0</v>
      </c>
      <c r="N167" s="147">
        <v>0</v>
      </c>
      <c r="O167" s="147">
        <v>0</v>
      </c>
      <c r="P167" s="147">
        <v>0</v>
      </c>
      <c r="Q167" s="148">
        <v>0</v>
      </c>
    </row>
    <row r="168" ht="25.5" customHeight="1" spans="1:17">
      <c r="A168" s="56" t="s">
        <v>532</v>
      </c>
      <c r="B168" s="56" t="s">
        <v>351</v>
      </c>
      <c r="C168" s="56" t="s">
        <v>330</v>
      </c>
      <c r="D168" s="132" t="s">
        <v>533</v>
      </c>
      <c r="E168" s="148">
        <v>24277800</v>
      </c>
      <c r="F168" s="148">
        <v>0</v>
      </c>
      <c r="G168" s="148">
        <v>24277800</v>
      </c>
      <c r="H168" s="148">
        <v>0</v>
      </c>
      <c r="I168" s="148">
        <v>0</v>
      </c>
      <c r="J168" s="147">
        <v>0</v>
      </c>
      <c r="K168" s="147">
        <v>0</v>
      </c>
      <c r="L168" s="147">
        <v>0</v>
      </c>
      <c r="M168" s="147">
        <v>0</v>
      </c>
      <c r="N168" s="147">
        <v>0</v>
      </c>
      <c r="O168" s="147">
        <v>0</v>
      </c>
      <c r="P168" s="147">
        <v>0</v>
      </c>
      <c r="Q168" s="148">
        <v>0</v>
      </c>
    </row>
    <row r="169" ht="25.5" customHeight="1" spans="1:17">
      <c r="A169" s="56" t="s">
        <v>534</v>
      </c>
      <c r="B169" s="56" t="s">
        <v>343</v>
      </c>
      <c r="C169" s="56" t="s">
        <v>351</v>
      </c>
      <c r="D169" s="132" t="s">
        <v>535</v>
      </c>
      <c r="E169" s="148">
        <v>10380000</v>
      </c>
      <c r="F169" s="148">
        <v>0</v>
      </c>
      <c r="G169" s="148">
        <v>10380000</v>
      </c>
      <c r="H169" s="148">
        <v>0</v>
      </c>
      <c r="I169" s="148">
        <v>0</v>
      </c>
      <c r="J169" s="147">
        <v>0</v>
      </c>
      <c r="K169" s="147">
        <v>0</v>
      </c>
      <c r="L169" s="147">
        <v>0</v>
      </c>
      <c r="M169" s="147">
        <v>0</v>
      </c>
      <c r="N169" s="147">
        <v>0</v>
      </c>
      <c r="O169" s="147">
        <v>0</v>
      </c>
      <c r="P169" s="147">
        <v>0</v>
      </c>
      <c r="Q169" s="148">
        <v>0</v>
      </c>
    </row>
  </sheetData>
  <sheetProtection formatCells="0" formatColumns="0" formatRows="0"/>
  <mergeCells count="19"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8888888888889" bottom="0.58888888888888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0"/>
  <sheetViews>
    <sheetView showGridLines="0" showZeros="0" workbookViewId="0">
      <selection activeCell="F6" sqref="F6"/>
    </sheetView>
  </sheetViews>
  <sheetFormatPr defaultColWidth="9" defaultRowHeight="12.75" customHeight="1"/>
  <cols>
    <col min="1" max="1" width="10.6666666666667" customWidth="1"/>
    <col min="2" max="3" width="7.5" customWidth="1"/>
    <col min="4" max="4" width="33.5" customWidth="1"/>
    <col min="5" max="5" width="16" customWidth="1"/>
    <col min="6" max="7" width="12.1666666666667" customWidth="1"/>
    <col min="8" max="10" width="11.1666666666667" customWidth="1"/>
    <col min="11" max="11" width="12.1666666666667" customWidth="1"/>
    <col min="12" max="16" width="12.6666666666667" customWidth="1"/>
    <col min="17" max="17" width="10.3333333333333" customWidth="1"/>
    <col min="18" max="18" width="12.1666666666667" customWidth="1"/>
    <col min="19" max="21" width="10.3333333333333" customWidth="1"/>
  </cols>
  <sheetData>
    <row r="1" ht="23.25" customHeight="1" spans="1:21">
      <c r="A1" s="90" t="s">
        <v>559</v>
      </c>
      <c r="B1" s="171"/>
      <c r="C1" s="171"/>
      <c r="D1" s="172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72"/>
      <c r="P1" s="172"/>
      <c r="Q1" s="186"/>
      <c r="S1" s="137"/>
      <c r="T1" s="195"/>
      <c r="U1" s="195"/>
    </row>
    <row r="2" ht="23.25" customHeight="1" spans="1:21">
      <c r="A2" s="190" t="s">
        <v>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37"/>
      <c r="T2" s="137"/>
      <c r="U2" s="137"/>
    </row>
    <row r="3" ht="23.25" customHeight="1" spans="1:21">
      <c r="A3" s="173" t="s">
        <v>47</v>
      </c>
      <c r="B3" s="174"/>
      <c r="C3" s="174"/>
      <c r="D3" s="174"/>
      <c r="E3" s="174"/>
      <c r="F3" s="174"/>
      <c r="G3" s="174"/>
      <c r="H3" s="186"/>
      <c r="I3" s="186"/>
      <c r="J3" s="186"/>
      <c r="K3" s="186"/>
      <c r="L3" s="186"/>
      <c r="M3" s="186"/>
      <c r="N3" s="186"/>
      <c r="O3" s="172"/>
      <c r="P3" s="172"/>
      <c r="Q3" s="186"/>
      <c r="S3" s="137"/>
      <c r="T3" s="196" t="s">
        <v>119</v>
      </c>
      <c r="U3" s="196"/>
    </row>
    <row r="4" ht="23.25" customHeight="1" spans="1:21">
      <c r="A4" s="143" t="s">
        <v>537</v>
      </c>
      <c r="B4" s="143"/>
      <c r="C4" s="143"/>
      <c r="D4" s="111" t="s">
        <v>324</v>
      </c>
      <c r="E4" s="161" t="s">
        <v>538</v>
      </c>
      <c r="F4" s="155" t="s">
        <v>560</v>
      </c>
      <c r="G4" s="155"/>
      <c r="H4" s="155"/>
      <c r="I4" s="155"/>
      <c r="J4" s="155"/>
      <c r="K4" s="155" t="s">
        <v>561</v>
      </c>
      <c r="L4" s="155"/>
      <c r="M4" s="155"/>
      <c r="N4" s="155"/>
      <c r="O4" s="155"/>
      <c r="P4" s="156"/>
      <c r="Q4" s="155" t="s">
        <v>523</v>
      </c>
      <c r="R4" s="155" t="s">
        <v>562</v>
      </c>
      <c r="S4" s="155"/>
      <c r="T4" s="155"/>
      <c r="U4" s="155"/>
    </row>
    <row r="5" ht="36.75" customHeight="1" spans="1:21">
      <c r="A5" s="167" t="s">
        <v>325</v>
      </c>
      <c r="B5" s="167" t="s">
        <v>326</v>
      </c>
      <c r="C5" s="167" t="s">
        <v>327</v>
      </c>
      <c r="D5" s="168"/>
      <c r="E5" s="162"/>
      <c r="F5" s="155" t="s">
        <v>328</v>
      </c>
      <c r="G5" s="155" t="s">
        <v>563</v>
      </c>
      <c r="H5" s="155" t="s">
        <v>564</v>
      </c>
      <c r="I5" s="155" t="s">
        <v>565</v>
      </c>
      <c r="J5" s="155" t="s">
        <v>566</v>
      </c>
      <c r="K5" s="155" t="s">
        <v>328</v>
      </c>
      <c r="L5" s="155" t="s">
        <v>567</v>
      </c>
      <c r="M5" s="155" t="s">
        <v>568</v>
      </c>
      <c r="N5" s="155" t="s">
        <v>569</v>
      </c>
      <c r="O5" s="155" t="s">
        <v>570</v>
      </c>
      <c r="P5" s="156" t="s">
        <v>571</v>
      </c>
      <c r="Q5" s="155"/>
      <c r="R5" s="155" t="s">
        <v>328</v>
      </c>
      <c r="S5" s="207" t="s">
        <v>572</v>
      </c>
      <c r="T5" s="207" t="s">
        <v>573</v>
      </c>
      <c r="U5" s="207" t="s">
        <v>562</v>
      </c>
    </row>
    <row r="6" s="77" customFormat="1" ht="27" customHeight="1" spans="1:21">
      <c r="A6" s="56"/>
      <c r="B6" s="56"/>
      <c r="C6" s="56"/>
      <c r="D6" s="132" t="s">
        <v>328</v>
      </c>
      <c r="E6" s="148">
        <v>139814314</v>
      </c>
      <c r="F6" s="148">
        <v>96513599</v>
      </c>
      <c r="G6" s="148">
        <v>55244893</v>
      </c>
      <c r="H6" s="148">
        <v>21357540</v>
      </c>
      <c r="I6" s="148">
        <v>2881414</v>
      </c>
      <c r="J6" s="148">
        <v>17029752</v>
      </c>
      <c r="K6" s="148">
        <v>29078622</v>
      </c>
      <c r="L6" s="148">
        <v>18873357</v>
      </c>
      <c r="M6" s="148">
        <v>0</v>
      </c>
      <c r="N6" s="148">
        <v>7459342</v>
      </c>
      <c r="O6" s="148">
        <v>1477889</v>
      </c>
      <c r="P6" s="148">
        <v>1268034</v>
      </c>
      <c r="Q6" s="148">
        <v>11189009</v>
      </c>
      <c r="R6" s="148">
        <v>3033084</v>
      </c>
      <c r="S6" s="148">
        <v>0</v>
      </c>
      <c r="T6" s="148">
        <v>0</v>
      </c>
      <c r="U6" s="148">
        <v>3033084</v>
      </c>
    </row>
    <row r="7" ht="27" customHeight="1" spans="1:21">
      <c r="A7" s="56" t="s">
        <v>329</v>
      </c>
      <c r="B7" s="56" t="s">
        <v>330</v>
      </c>
      <c r="C7" s="56" t="s">
        <v>330</v>
      </c>
      <c r="D7" s="132" t="s">
        <v>331</v>
      </c>
      <c r="E7" s="148">
        <v>1386210</v>
      </c>
      <c r="F7" s="148">
        <v>1386210</v>
      </c>
      <c r="G7" s="148">
        <v>819000</v>
      </c>
      <c r="H7" s="148">
        <v>498960</v>
      </c>
      <c r="I7" s="148">
        <v>68250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148">
        <v>0</v>
      </c>
      <c r="U7" s="148">
        <v>0</v>
      </c>
    </row>
    <row r="8" ht="27" customHeight="1" spans="1:21">
      <c r="A8" s="56" t="s">
        <v>329</v>
      </c>
      <c r="B8" s="56" t="s">
        <v>332</v>
      </c>
      <c r="C8" s="56" t="s">
        <v>330</v>
      </c>
      <c r="D8" s="132" t="s">
        <v>338</v>
      </c>
      <c r="E8" s="148">
        <v>990431</v>
      </c>
      <c r="F8" s="148">
        <v>990431</v>
      </c>
      <c r="G8" s="148">
        <v>579444</v>
      </c>
      <c r="H8" s="148">
        <v>362700</v>
      </c>
      <c r="I8" s="148">
        <v>48287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48">
        <v>0</v>
      </c>
      <c r="U8" s="148">
        <v>0</v>
      </c>
    </row>
    <row r="9" ht="27" customHeight="1" spans="1:21">
      <c r="A9" s="56" t="s">
        <v>329</v>
      </c>
      <c r="B9" s="56" t="s">
        <v>343</v>
      </c>
      <c r="C9" s="56" t="s">
        <v>330</v>
      </c>
      <c r="D9" s="132" t="s">
        <v>344</v>
      </c>
      <c r="E9" s="148">
        <v>19450672</v>
      </c>
      <c r="F9" s="148">
        <v>19194472</v>
      </c>
      <c r="G9" s="148">
        <v>10265578</v>
      </c>
      <c r="H9" s="148">
        <v>7788420</v>
      </c>
      <c r="I9" s="148">
        <v>874434</v>
      </c>
      <c r="J9" s="148">
        <v>266040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256200</v>
      </c>
      <c r="S9" s="148">
        <v>0</v>
      </c>
      <c r="T9" s="148">
        <v>0</v>
      </c>
      <c r="U9" s="148">
        <v>256200</v>
      </c>
    </row>
    <row r="10" ht="27" customHeight="1" spans="1:21">
      <c r="A10" s="56" t="s">
        <v>329</v>
      </c>
      <c r="B10" s="56" t="s">
        <v>343</v>
      </c>
      <c r="C10" s="56" t="s">
        <v>332</v>
      </c>
      <c r="D10" s="132" t="s">
        <v>345</v>
      </c>
      <c r="E10" s="148">
        <v>1014295</v>
      </c>
      <c r="F10" s="148">
        <v>1014295</v>
      </c>
      <c r="G10" s="148">
        <v>570900</v>
      </c>
      <c r="H10" s="148">
        <v>194400</v>
      </c>
      <c r="I10" s="148">
        <v>47575</v>
      </c>
      <c r="J10" s="148">
        <v>201420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</row>
    <row r="11" ht="27" customHeight="1" spans="1:21">
      <c r="A11" s="56" t="s">
        <v>329</v>
      </c>
      <c r="B11" s="56" t="s">
        <v>343</v>
      </c>
      <c r="C11" s="56" t="s">
        <v>336</v>
      </c>
      <c r="D11" s="132" t="s">
        <v>348</v>
      </c>
      <c r="E11" s="148">
        <v>532120</v>
      </c>
      <c r="F11" s="148">
        <v>521320</v>
      </c>
      <c r="G11" s="148">
        <v>287760</v>
      </c>
      <c r="H11" s="148">
        <v>209580</v>
      </c>
      <c r="I11" s="148">
        <v>23980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10800</v>
      </c>
      <c r="S11" s="148">
        <v>0</v>
      </c>
      <c r="T11" s="148">
        <v>0</v>
      </c>
      <c r="U11" s="148">
        <v>10800</v>
      </c>
    </row>
    <row r="12" ht="27" customHeight="1" spans="1:21">
      <c r="A12" s="56" t="s">
        <v>329</v>
      </c>
      <c r="B12" s="56" t="s">
        <v>343</v>
      </c>
      <c r="C12" s="56" t="s">
        <v>349</v>
      </c>
      <c r="D12" s="132" t="s">
        <v>350</v>
      </c>
      <c r="E12" s="148">
        <v>1247206</v>
      </c>
      <c r="F12" s="148">
        <v>887741</v>
      </c>
      <c r="G12" s="148">
        <v>472524</v>
      </c>
      <c r="H12" s="148">
        <v>0</v>
      </c>
      <c r="I12" s="148">
        <v>39377</v>
      </c>
      <c r="J12" s="148">
        <v>375840</v>
      </c>
      <c r="K12" s="148">
        <v>257661</v>
      </c>
      <c r="L12" s="148">
        <v>177548</v>
      </c>
      <c r="M12" s="148">
        <v>0</v>
      </c>
      <c r="N12" s="148">
        <v>67869</v>
      </c>
      <c r="O12" s="148">
        <v>0</v>
      </c>
      <c r="P12" s="148">
        <v>12244</v>
      </c>
      <c r="Q12" s="148">
        <v>101804</v>
      </c>
      <c r="R12" s="148">
        <v>0</v>
      </c>
      <c r="S12" s="148">
        <v>0</v>
      </c>
      <c r="T12" s="148">
        <v>0</v>
      </c>
      <c r="U12" s="148">
        <v>0</v>
      </c>
    </row>
    <row r="13" ht="27" customHeight="1" spans="1:21">
      <c r="A13" s="56" t="s">
        <v>329</v>
      </c>
      <c r="B13" s="56" t="s">
        <v>334</v>
      </c>
      <c r="C13" s="56" t="s">
        <v>330</v>
      </c>
      <c r="D13" s="132" t="s">
        <v>353</v>
      </c>
      <c r="E13" s="148">
        <v>1345868</v>
      </c>
      <c r="F13" s="148">
        <v>1345868</v>
      </c>
      <c r="G13" s="148">
        <v>761712</v>
      </c>
      <c r="H13" s="148">
        <v>520680</v>
      </c>
      <c r="I13" s="148">
        <v>63476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</row>
    <row r="14" ht="27" customHeight="1" spans="1:21">
      <c r="A14" s="56" t="s">
        <v>329</v>
      </c>
      <c r="B14" s="56" t="s">
        <v>341</v>
      </c>
      <c r="C14" s="56" t="s">
        <v>330</v>
      </c>
      <c r="D14" s="132" t="s">
        <v>355</v>
      </c>
      <c r="E14" s="148">
        <v>511551</v>
      </c>
      <c r="F14" s="148">
        <v>511551</v>
      </c>
      <c r="G14" s="148">
        <v>279684</v>
      </c>
      <c r="H14" s="148">
        <v>208560</v>
      </c>
      <c r="I14" s="148">
        <v>23307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</row>
    <row r="15" ht="27" customHeight="1" spans="1:21">
      <c r="A15" s="56" t="s">
        <v>329</v>
      </c>
      <c r="B15" s="56" t="s">
        <v>360</v>
      </c>
      <c r="C15" s="56" t="s">
        <v>330</v>
      </c>
      <c r="D15" s="132" t="s">
        <v>361</v>
      </c>
      <c r="E15" s="148">
        <v>2033071</v>
      </c>
      <c r="F15" s="148">
        <v>2033071</v>
      </c>
      <c r="G15" s="148">
        <v>1149204</v>
      </c>
      <c r="H15" s="148">
        <v>788100</v>
      </c>
      <c r="I15" s="148">
        <v>95767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48">
        <v>0</v>
      </c>
    </row>
    <row r="16" ht="27" customHeight="1" spans="1:21">
      <c r="A16" s="56" t="s">
        <v>329</v>
      </c>
      <c r="B16" s="56" t="s">
        <v>336</v>
      </c>
      <c r="C16" s="56" t="s">
        <v>330</v>
      </c>
      <c r="D16" s="132" t="s">
        <v>365</v>
      </c>
      <c r="E16" s="148">
        <v>638784</v>
      </c>
      <c r="F16" s="148">
        <v>627984</v>
      </c>
      <c r="G16" s="148">
        <v>367776</v>
      </c>
      <c r="H16" s="148">
        <v>229560</v>
      </c>
      <c r="I16" s="148">
        <v>30648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10800</v>
      </c>
      <c r="S16" s="148">
        <v>0</v>
      </c>
      <c r="T16" s="148">
        <v>0</v>
      </c>
      <c r="U16" s="148">
        <v>10800</v>
      </c>
    </row>
    <row r="17" ht="27" customHeight="1" spans="1:21">
      <c r="A17" s="56" t="s">
        <v>329</v>
      </c>
      <c r="B17" s="56" t="s">
        <v>367</v>
      </c>
      <c r="C17" s="56" t="s">
        <v>330</v>
      </c>
      <c r="D17" s="132" t="s">
        <v>368</v>
      </c>
      <c r="E17" s="148">
        <v>1188818</v>
      </c>
      <c r="F17" s="148">
        <v>1076042</v>
      </c>
      <c r="G17" s="148">
        <v>608568</v>
      </c>
      <c r="H17" s="148">
        <v>416760</v>
      </c>
      <c r="I17" s="148">
        <v>50714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112776</v>
      </c>
      <c r="S17" s="148">
        <v>0</v>
      </c>
      <c r="T17" s="148">
        <v>0</v>
      </c>
      <c r="U17" s="148">
        <v>112776</v>
      </c>
    </row>
    <row r="18" ht="27" customHeight="1" spans="1:21">
      <c r="A18" s="56" t="s">
        <v>329</v>
      </c>
      <c r="B18" s="56" t="s">
        <v>374</v>
      </c>
      <c r="C18" s="56" t="s">
        <v>330</v>
      </c>
      <c r="D18" s="132" t="s">
        <v>375</v>
      </c>
      <c r="E18" s="148">
        <v>269864</v>
      </c>
      <c r="F18" s="148">
        <v>269864</v>
      </c>
      <c r="G18" s="148">
        <v>150576</v>
      </c>
      <c r="H18" s="148">
        <v>106740</v>
      </c>
      <c r="I18" s="148">
        <v>12548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</row>
    <row r="19" ht="27" customHeight="1" spans="1:21">
      <c r="A19" s="56" t="s">
        <v>329</v>
      </c>
      <c r="B19" s="56" t="s">
        <v>380</v>
      </c>
      <c r="C19" s="56" t="s">
        <v>330</v>
      </c>
      <c r="D19" s="132" t="s">
        <v>381</v>
      </c>
      <c r="E19" s="148">
        <v>309337</v>
      </c>
      <c r="F19" s="148">
        <v>309337</v>
      </c>
      <c r="G19" s="148">
        <v>171948</v>
      </c>
      <c r="H19" s="148">
        <v>123060</v>
      </c>
      <c r="I19" s="148">
        <v>14329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8">
        <v>0</v>
      </c>
    </row>
    <row r="20" ht="27" customHeight="1" spans="1:21">
      <c r="A20" s="56" t="s">
        <v>329</v>
      </c>
      <c r="B20" s="56" t="s">
        <v>380</v>
      </c>
      <c r="C20" s="56" t="s">
        <v>332</v>
      </c>
      <c r="D20" s="132" t="s">
        <v>382</v>
      </c>
      <c r="E20" s="148">
        <v>116098</v>
      </c>
      <c r="F20" s="148">
        <v>116098</v>
      </c>
      <c r="G20" s="148">
        <v>61752</v>
      </c>
      <c r="H20" s="148">
        <v>49200</v>
      </c>
      <c r="I20" s="148">
        <v>5146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</row>
    <row r="21" ht="27" customHeight="1" spans="1:21">
      <c r="A21" s="56" t="s">
        <v>329</v>
      </c>
      <c r="B21" s="56" t="s">
        <v>384</v>
      </c>
      <c r="C21" s="56" t="s">
        <v>330</v>
      </c>
      <c r="D21" s="132" t="s">
        <v>385</v>
      </c>
      <c r="E21" s="148">
        <v>3439179</v>
      </c>
      <c r="F21" s="148">
        <v>3000139</v>
      </c>
      <c r="G21" s="148">
        <v>1709796</v>
      </c>
      <c r="H21" s="148">
        <v>1147860</v>
      </c>
      <c r="I21" s="148">
        <v>142483</v>
      </c>
      <c r="J21" s="148">
        <v>0</v>
      </c>
      <c r="K21" s="148">
        <v>135042</v>
      </c>
      <c r="L21" s="148">
        <v>85248</v>
      </c>
      <c r="M21" s="148">
        <v>0</v>
      </c>
      <c r="N21" s="148">
        <v>32499</v>
      </c>
      <c r="O21" s="148">
        <v>12000</v>
      </c>
      <c r="P21" s="148">
        <v>5295</v>
      </c>
      <c r="Q21" s="148">
        <v>48748</v>
      </c>
      <c r="R21" s="148">
        <v>255250</v>
      </c>
      <c r="S21" s="148">
        <v>0</v>
      </c>
      <c r="T21" s="148">
        <v>0</v>
      </c>
      <c r="U21" s="148">
        <v>255250</v>
      </c>
    </row>
    <row r="22" ht="27" customHeight="1" spans="1:21">
      <c r="A22" s="56" t="s">
        <v>329</v>
      </c>
      <c r="B22" s="56" t="s">
        <v>389</v>
      </c>
      <c r="C22" s="56" t="s">
        <v>330</v>
      </c>
      <c r="D22" s="132" t="s">
        <v>390</v>
      </c>
      <c r="E22" s="148">
        <v>1086929</v>
      </c>
      <c r="F22" s="148">
        <v>1066929</v>
      </c>
      <c r="G22" s="148">
        <v>595836</v>
      </c>
      <c r="H22" s="148">
        <v>421440</v>
      </c>
      <c r="I22" s="148">
        <v>49653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20000</v>
      </c>
      <c r="S22" s="148">
        <v>0</v>
      </c>
      <c r="T22" s="148">
        <v>0</v>
      </c>
      <c r="U22" s="148">
        <v>20000</v>
      </c>
    </row>
    <row r="23" ht="27" customHeight="1" spans="1:21">
      <c r="A23" s="56" t="s">
        <v>329</v>
      </c>
      <c r="B23" s="56" t="s">
        <v>394</v>
      </c>
      <c r="C23" s="56" t="s">
        <v>330</v>
      </c>
      <c r="D23" s="132" t="s">
        <v>395</v>
      </c>
      <c r="E23" s="148">
        <v>870371</v>
      </c>
      <c r="F23" s="148">
        <v>840371</v>
      </c>
      <c r="G23" s="148">
        <v>463524</v>
      </c>
      <c r="H23" s="148">
        <v>338220</v>
      </c>
      <c r="I23" s="148">
        <v>38627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30000</v>
      </c>
      <c r="S23" s="148">
        <v>0</v>
      </c>
      <c r="T23" s="148">
        <v>0</v>
      </c>
      <c r="U23" s="148">
        <v>30000</v>
      </c>
    </row>
    <row r="24" ht="27" customHeight="1" spans="1:21">
      <c r="A24" s="56" t="s">
        <v>329</v>
      </c>
      <c r="B24" s="56" t="s">
        <v>398</v>
      </c>
      <c r="C24" s="56" t="s">
        <v>330</v>
      </c>
      <c r="D24" s="132" t="s">
        <v>399</v>
      </c>
      <c r="E24" s="148">
        <v>786284</v>
      </c>
      <c r="F24" s="148">
        <v>756284</v>
      </c>
      <c r="G24" s="148">
        <v>438576</v>
      </c>
      <c r="H24" s="148">
        <v>281160</v>
      </c>
      <c r="I24" s="148">
        <v>36548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30000</v>
      </c>
      <c r="S24" s="148">
        <v>0</v>
      </c>
      <c r="T24" s="148">
        <v>0</v>
      </c>
      <c r="U24" s="148">
        <v>30000</v>
      </c>
    </row>
    <row r="25" ht="27" customHeight="1" spans="1:21">
      <c r="A25" s="56" t="s">
        <v>406</v>
      </c>
      <c r="B25" s="56" t="s">
        <v>360</v>
      </c>
      <c r="C25" s="56" t="s">
        <v>343</v>
      </c>
      <c r="D25" s="132" t="s">
        <v>407</v>
      </c>
      <c r="E25" s="148">
        <v>297842</v>
      </c>
      <c r="F25" s="148">
        <v>208154</v>
      </c>
      <c r="G25" s="148">
        <v>120696</v>
      </c>
      <c r="H25" s="148">
        <v>77400</v>
      </c>
      <c r="I25" s="148">
        <v>10058</v>
      </c>
      <c r="J25" s="148">
        <v>0</v>
      </c>
      <c r="K25" s="148">
        <v>65916</v>
      </c>
      <c r="L25" s="148">
        <v>41631</v>
      </c>
      <c r="M25" s="148">
        <v>0</v>
      </c>
      <c r="N25" s="148">
        <v>15848</v>
      </c>
      <c r="O25" s="148">
        <v>6048</v>
      </c>
      <c r="P25" s="148">
        <v>2389</v>
      </c>
      <c r="Q25" s="148">
        <v>23772</v>
      </c>
      <c r="R25" s="148">
        <v>0</v>
      </c>
      <c r="S25" s="148">
        <v>0</v>
      </c>
      <c r="T25" s="148">
        <v>0</v>
      </c>
      <c r="U25" s="148">
        <v>0</v>
      </c>
    </row>
    <row r="26" ht="27" customHeight="1" spans="1:21">
      <c r="A26" s="56" t="s">
        <v>406</v>
      </c>
      <c r="B26" s="56" t="s">
        <v>351</v>
      </c>
      <c r="C26" s="56" t="s">
        <v>330</v>
      </c>
      <c r="D26" s="132" t="s">
        <v>409</v>
      </c>
      <c r="E26" s="148">
        <v>105113</v>
      </c>
      <c r="F26" s="148">
        <v>105113</v>
      </c>
      <c r="G26" s="148">
        <v>56508</v>
      </c>
      <c r="H26" s="148">
        <v>0</v>
      </c>
      <c r="I26" s="148">
        <v>4709</v>
      </c>
      <c r="J26" s="148">
        <v>43896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</row>
    <row r="27" ht="27" customHeight="1" spans="1:21">
      <c r="A27" s="56" t="s">
        <v>410</v>
      </c>
      <c r="B27" s="56" t="s">
        <v>360</v>
      </c>
      <c r="C27" s="56" t="s">
        <v>330</v>
      </c>
      <c r="D27" s="132" t="s">
        <v>413</v>
      </c>
      <c r="E27" s="148">
        <v>1128735</v>
      </c>
      <c r="F27" s="148">
        <v>928335</v>
      </c>
      <c r="G27" s="148">
        <v>512100</v>
      </c>
      <c r="H27" s="148">
        <v>373560</v>
      </c>
      <c r="I27" s="148">
        <v>42675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200400</v>
      </c>
      <c r="S27" s="148">
        <v>0</v>
      </c>
      <c r="T27" s="148">
        <v>0</v>
      </c>
      <c r="U27" s="148">
        <v>200400</v>
      </c>
    </row>
    <row r="28" ht="27" customHeight="1" spans="1:21">
      <c r="A28" s="56" t="s">
        <v>410</v>
      </c>
      <c r="B28" s="56" t="s">
        <v>360</v>
      </c>
      <c r="C28" s="56" t="s">
        <v>357</v>
      </c>
      <c r="D28" s="132" t="s">
        <v>416</v>
      </c>
      <c r="E28" s="148">
        <v>150683</v>
      </c>
      <c r="F28" s="148">
        <v>150683</v>
      </c>
      <c r="G28" s="148">
        <v>79332</v>
      </c>
      <c r="H28" s="148">
        <v>64740</v>
      </c>
      <c r="I28" s="148">
        <v>6611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</row>
    <row r="29" ht="27" customHeight="1" spans="1:21">
      <c r="A29" s="56" t="s">
        <v>419</v>
      </c>
      <c r="B29" s="56" t="s">
        <v>330</v>
      </c>
      <c r="C29" s="56" t="s">
        <v>330</v>
      </c>
      <c r="D29" s="132" t="s">
        <v>420</v>
      </c>
      <c r="E29" s="148">
        <v>3919314</v>
      </c>
      <c r="F29" s="148">
        <v>2786692</v>
      </c>
      <c r="G29" s="148">
        <v>1653168</v>
      </c>
      <c r="H29" s="148">
        <v>397200</v>
      </c>
      <c r="I29" s="148">
        <v>137764</v>
      </c>
      <c r="J29" s="148">
        <v>598560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1132622</v>
      </c>
      <c r="S29" s="148">
        <v>0</v>
      </c>
      <c r="T29" s="148">
        <v>0</v>
      </c>
      <c r="U29" s="148">
        <v>1132622</v>
      </c>
    </row>
    <row r="30" ht="27" customHeight="1" spans="1:21">
      <c r="A30" s="56" t="s">
        <v>419</v>
      </c>
      <c r="B30" s="56" t="s">
        <v>330</v>
      </c>
      <c r="C30" s="56" t="s">
        <v>332</v>
      </c>
      <c r="D30" s="132" t="s">
        <v>421</v>
      </c>
      <c r="E30" s="148">
        <v>557338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557338</v>
      </c>
      <c r="L30" s="148">
        <v>557338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</row>
    <row r="31" ht="27" customHeight="1" spans="1:21">
      <c r="A31" s="56" t="s">
        <v>419</v>
      </c>
      <c r="B31" s="56" t="s">
        <v>332</v>
      </c>
      <c r="C31" s="56" t="s">
        <v>330</v>
      </c>
      <c r="D31" s="132" t="s">
        <v>422</v>
      </c>
      <c r="E31" s="148">
        <v>345889</v>
      </c>
      <c r="F31" s="148">
        <v>244524</v>
      </c>
      <c r="G31" s="148">
        <v>120504</v>
      </c>
      <c r="H31" s="148">
        <v>0</v>
      </c>
      <c r="I31" s="148">
        <v>0</v>
      </c>
      <c r="J31" s="148">
        <v>124020</v>
      </c>
      <c r="K31" s="148">
        <v>72022</v>
      </c>
      <c r="L31" s="148">
        <v>48905</v>
      </c>
      <c r="M31" s="148">
        <v>0</v>
      </c>
      <c r="N31" s="148">
        <v>19562</v>
      </c>
      <c r="O31" s="148">
        <v>0</v>
      </c>
      <c r="P31" s="148">
        <v>3555</v>
      </c>
      <c r="Q31" s="148">
        <v>29343</v>
      </c>
      <c r="R31" s="148">
        <v>0</v>
      </c>
      <c r="S31" s="148">
        <v>0</v>
      </c>
      <c r="T31" s="148">
        <v>0</v>
      </c>
      <c r="U31" s="148">
        <v>0</v>
      </c>
    </row>
    <row r="32" ht="27" customHeight="1" spans="1:21">
      <c r="A32" s="56" t="s">
        <v>419</v>
      </c>
      <c r="B32" s="56" t="s">
        <v>332</v>
      </c>
      <c r="C32" s="56" t="s">
        <v>332</v>
      </c>
      <c r="D32" s="132" t="s">
        <v>423</v>
      </c>
      <c r="E32" s="148">
        <v>22333875</v>
      </c>
      <c r="F32" s="148">
        <v>18565892</v>
      </c>
      <c r="G32" s="148">
        <v>10952292</v>
      </c>
      <c r="H32" s="148">
        <v>0</v>
      </c>
      <c r="I32" s="148">
        <v>0</v>
      </c>
      <c r="J32" s="148">
        <v>7613600</v>
      </c>
      <c r="K32" s="148">
        <v>3767983</v>
      </c>
      <c r="L32" s="148">
        <v>3767983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</row>
    <row r="33" ht="27" customHeight="1" spans="1:21">
      <c r="A33" s="56" t="s">
        <v>419</v>
      </c>
      <c r="B33" s="56" t="s">
        <v>332</v>
      </c>
      <c r="C33" s="56" t="s">
        <v>343</v>
      </c>
      <c r="D33" s="132" t="s">
        <v>424</v>
      </c>
      <c r="E33" s="148">
        <v>16448888</v>
      </c>
      <c r="F33" s="148">
        <v>13354588</v>
      </c>
      <c r="G33" s="148">
        <v>8320188</v>
      </c>
      <c r="H33" s="148">
        <v>0</v>
      </c>
      <c r="I33" s="148">
        <v>0</v>
      </c>
      <c r="J33" s="148">
        <v>5034400</v>
      </c>
      <c r="K33" s="148">
        <v>2671080</v>
      </c>
      <c r="L33" s="148">
        <v>2671080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423220</v>
      </c>
      <c r="S33" s="148">
        <v>0</v>
      </c>
      <c r="T33" s="148">
        <v>0</v>
      </c>
      <c r="U33" s="148">
        <v>423220</v>
      </c>
    </row>
    <row r="34" ht="27" customHeight="1" spans="1:21">
      <c r="A34" s="56" t="s">
        <v>428</v>
      </c>
      <c r="B34" s="56" t="s">
        <v>330</v>
      </c>
      <c r="C34" s="56" t="s">
        <v>330</v>
      </c>
      <c r="D34" s="132" t="s">
        <v>429</v>
      </c>
      <c r="E34" s="148">
        <v>768698</v>
      </c>
      <c r="F34" s="148">
        <v>691478</v>
      </c>
      <c r="G34" s="148">
        <v>384072</v>
      </c>
      <c r="H34" s="148">
        <v>275400</v>
      </c>
      <c r="I34" s="148">
        <v>32006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77220</v>
      </c>
      <c r="S34" s="148">
        <v>0</v>
      </c>
      <c r="T34" s="148">
        <v>0</v>
      </c>
      <c r="U34" s="148">
        <v>77220</v>
      </c>
    </row>
    <row r="35" ht="27" customHeight="1" spans="1:21">
      <c r="A35" s="56" t="s">
        <v>432</v>
      </c>
      <c r="B35" s="56" t="s">
        <v>330</v>
      </c>
      <c r="C35" s="56" t="s">
        <v>330</v>
      </c>
      <c r="D35" s="132" t="s">
        <v>433</v>
      </c>
      <c r="E35" s="148">
        <v>499846</v>
      </c>
      <c r="F35" s="148">
        <v>499846</v>
      </c>
      <c r="G35" s="148">
        <v>281784</v>
      </c>
      <c r="H35" s="148">
        <v>194580</v>
      </c>
      <c r="I35" s="148">
        <v>23482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</row>
    <row r="36" ht="27" customHeight="1" spans="1:21">
      <c r="A36" s="56" t="s">
        <v>432</v>
      </c>
      <c r="B36" s="56" t="s">
        <v>330</v>
      </c>
      <c r="C36" s="56" t="s">
        <v>341</v>
      </c>
      <c r="D36" s="132" t="s">
        <v>436</v>
      </c>
      <c r="E36" s="148">
        <v>252989</v>
      </c>
      <c r="F36" s="148">
        <v>252989</v>
      </c>
      <c r="G36" s="148">
        <v>143196</v>
      </c>
      <c r="H36" s="148">
        <v>97860</v>
      </c>
      <c r="I36" s="148">
        <v>11933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</row>
    <row r="37" ht="27" customHeight="1" spans="1:21">
      <c r="A37" s="56" t="s">
        <v>432</v>
      </c>
      <c r="B37" s="56" t="s">
        <v>330</v>
      </c>
      <c r="C37" s="56" t="s">
        <v>360</v>
      </c>
      <c r="D37" s="132" t="s">
        <v>437</v>
      </c>
      <c r="E37" s="148">
        <v>113455</v>
      </c>
      <c r="F37" s="148">
        <v>113455</v>
      </c>
      <c r="G37" s="148">
        <v>62580</v>
      </c>
      <c r="H37" s="148">
        <v>45660</v>
      </c>
      <c r="I37" s="148">
        <v>5215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</row>
    <row r="38" ht="27" customHeight="1" spans="1:21">
      <c r="A38" s="56" t="s">
        <v>432</v>
      </c>
      <c r="B38" s="56" t="s">
        <v>330</v>
      </c>
      <c r="C38" s="56" t="s">
        <v>438</v>
      </c>
      <c r="D38" s="132" t="s">
        <v>439</v>
      </c>
      <c r="E38" s="148">
        <v>1239603</v>
      </c>
      <c r="F38" s="148">
        <v>1239603</v>
      </c>
      <c r="G38" s="148">
        <v>663732</v>
      </c>
      <c r="H38" s="148">
        <v>520560</v>
      </c>
      <c r="I38" s="148">
        <v>55311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</row>
    <row r="39" ht="27" customHeight="1" spans="1:21">
      <c r="A39" s="56" t="s">
        <v>432</v>
      </c>
      <c r="B39" s="56" t="s">
        <v>332</v>
      </c>
      <c r="C39" s="56" t="s">
        <v>330</v>
      </c>
      <c r="D39" s="132" t="s">
        <v>440</v>
      </c>
      <c r="E39" s="148">
        <v>1882188</v>
      </c>
      <c r="F39" s="148">
        <v>1882188</v>
      </c>
      <c r="G39" s="148">
        <v>1057392</v>
      </c>
      <c r="H39" s="148">
        <v>604980</v>
      </c>
      <c r="I39" s="148">
        <v>88116</v>
      </c>
      <c r="J39" s="148">
        <v>131700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0</v>
      </c>
    </row>
    <row r="40" ht="27" customHeight="1" spans="1:21">
      <c r="A40" s="56" t="s">
        <v>432</v>
      </c>
      <c r="B40" s="56" t="s">
        <v>341</v>
      </c>
      <c r="C40" s="56" t="s">
        <v>341</v>
      </c>
      <c r="D40" s="132" t="s">
        <v>445</v>
      </c>
      <c r="E40" s="148">
        <v>11475412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11475412</v>
      </c>
      <c r="L40" s="148">
        <v>11475412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148">
        <v>0</v>
      </c>
      <c r="U40" s="148">
        <v>0</v>
      </c>
    </row>
    <row r="41" ht="27" customHeight="1" spans="1:21">
      <c r="A41" s="56" t="s">
        <v>432</v>
      </c>
      <c r="B41" s="56" t="s">
        <v>454</v>
      </c>
      <c r="C41" s="56" t="s">
        <v>332</v>
      </c>
      <c r="D41" s="132" t="s">
        <v>455</v>
      </c>
      <c r="E41" s="148">
        <v>621006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621006</v>
      </c>
      <c r="L41" s="148">
        <v>0</v>
      </c>
      <c r="M41" s="148">
        <v>0</v>
      </c>
      <c r="N41" s="148">
        <v>0</v>
      </c>
      <c r="O41" s="148">
        <v>0</v>
      </c>
      <c r="P41" s="148">
        <v>621006</v>
      </c>
      <c r="Q41" s="148">
        <v>0</v>
      </c>
      <c r="R41" s="148">
        <v>0</v>
      </c>
      <c r="S41" s="148">
        <v>0</v>
      </c>
      <c r="T41" s="148">
        <v>0</v>
      </c>
      <c r="U41" s="148">
        <v>0</v>
      </c>
    </row>
    <row r="42" ht="27" customHeight="1" spans="1:21">
      <c r="A42" s="56" t="s">
        <v>432</v>
      </c>
      <c r="B42" s="56" t="s">
        <v>454</v>
      </c>
      <c r="C42" s="56" t="s">
        <v>343</v>
      </c>
      <c r="D42" s="132" t="s">
        <v>456</v>
      </c>
      <c r="E42" s="148">
        <v>456580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456580</v>
      </c>
      <c r="L42" s="148">
        <v>0</v>
      </c>
      <c r="M42" s="148">
        <v>0</v>
      </c>
      <c r="N42" s="148">
        <v>0</v>
      </c>
      <c r="O42" s="148">
        <v>0</v>
      </c>
      <c r="P42" s="148">
        <v>456580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</row>
    <row r="43" ht="27" customHeight="1" spans="1:21">
      <c r="A43" s="56" t="s">
        <v>458</v>
      </c>
      <c r="B43" s="56" t="s">
        <v>330</v>
      </c>
      <c r="C43" s="56" t="s">
        <v>330</v>
      </c>
      <c r="D43" s="132" t="s">
        <v>459</v>
      </c>
      <c r="E43" s="148">
        <v>1160737</v>
      </c>
      <c r="F43" s="148">
        <v>1160737</v>
      </c>
      <c r="G43" s="148">
        <v>668748</v>
      </c>
      <c r="H43" s="148">
        <v>436260</v>
      </c>
      <c r="I43" s="148">
        <v>55729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</row>
    <row r="44" ht="27" customHeight="1" spans="1:21">
      <c r="A44" s="56" t="s">
        <v>458</v>
      </c>
      <c r="B44" s="56" t="s">
        <v>330</v>
      </c>
      <c r="C44" s="56" t="s">
        <v>332</v>
      </c>
      <c r="D44" s="132" t="s">
        <v>460</v>
      </c>
      <c r="E44" s="148">
        <v>1160705</v>
      </c>
      <c r="F44" s="148">
        <v>1160705</v>
      </c>
      <c r="G44" s="148">
        <v>628620</v>
      </c>
      <c r="H44" s="148">
        <v>479700</v>
      </c>
      <c r="I44" s="148">
        <v>52385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0</v>
      </c>
      <c r="S44" s="148">
        <v>0</v>
      </c>
      <c r="T44" s="148">
        <v>0</v>
      </c>
      <c r="U44" s="148">
        <v>0</v>
      </c>
    </row>
    <row r="45" ht="27" customHeight="1" spans="1:21">
      <c r="A45" s="56" t="s">
        <v>458</v>
      </c>
      <c r="B45" s="56" t="s">
        <v>343</v>
      </c>
      <c r="C45" s="56" t="s">
        <v>332</v>
      </c>
      <c r="D45" s="132" t="s">
        <v>462</v>
      </c>
      <c r="E45" s="148">
        <v>2136984</v>
      </c>
      <c r="F45" s="148">
        <v>1939104</v>
      </c>
      <c r="G45" s="148">
        <v>1112148</v>
      </c>
      <c r="H45" s="148">
        <v>0</v>
      </c>
      <c r="I45" s="148">
        <v>0</v>
      </c>
      <c r="J45" s="148">
        <v>826956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197880</v>
      </c>
      <c r="S45" s="148">
        <v>0</v>
      </c>
      <c r="T45" s="148">
        <v>0</v>
      </c>
      <c r="U45" s="148">
        <v>197880</v>
      </c>
    </row>
    <row r="46" ht="27" customHeight="1" spans="1:21">
      <c r="A46" s="56" t="s">
        <v>458</v>
      </c>
      <c r="B46" s="56" t="s">
        <v>334</v>
      </c>
      <c r="C46" s="56" t="s">
        <v>330</v>
      </c>
      <c r="D46" s="132" t="s">
        <v>463</v>
      </c>
      <c r="E46" s="148">
        <v>541563</v>
      </c>
      <c r="F46" s="148">
        <v>530763</v>
      </c>
      <c r="G46" s="148">
        <v>303732</v>
      </c>
      <c r="H46" s="148">
        <v>201720</v>
      </c>
      <c r="I46" s="148">
        <v>25311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8">
        <v>10800</v>
      </c>
      <c r="S46" s="148">
        <v>0</v>
      </c>
      <c r="T46" s="148">
        <v>0</v>
      </c>
      <c r="U46" s="148">
        <v>10800</v>
      </c>
    </row>
    <row r="47" ht="27" customHeight="1" spans="1:21">
      <c r="A47" s="56" t="s">
        <v>458</v>
      </c>
      <c r="B47" s="56" t="s">
        <v>334</v>
      </c>
      <c r="C47" s="56" t="s">
        <v>332</v>
      </c>
      <c r="D47" s="132" t="s">
        <v>464</v>
      </c>
      <c r="E47" s="148">
        <v>656668</v>
      </c>
      <c r="F47" s="148">
        <v>653068</v>
      </c>
      <c r="G47" s="148">
        <v>351552</v>
      </c>
      <c r="H47" s="148">
        <v>272220</v>
      </c>
      <c r="I47" s="148">
        <v>29296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3600</v>
      </c>
      <c r="S47" s="148">
        <v>0</v>
      </c>
      <c r="T47" s="148">
        <v>0</v>
      </c>
      <c r="U47" s="148">
        <v>3600</v>
      </c>
    </row>
    <row r="48" ht="27" customHeight="1" spans="1:21">
      <c r="A48" s="56" t="s">
        <v>458</v>
      </c>
      <c r="B48" s="56" t="s">
        <v>334</v>
      </c>
      <c r="C48" s="56" t="s">
        <v>343</v>
      </c>
      <c r="D48" s="132" t="s">
        <v>465</v>
      </c>
      <c r="E48" s="148">
        <v>664005</v>
      </c>
      <c r="F48" s="148">
        <v>654405</v>
      </c>
      <c r="G48" s="148">
        <v>359100</v>
      </c>
      <c r="H48" s="148">
        <v>0</v>
      </c>
      <c r="I48" s="148">
        <v>29925</v>
      </c>
      <c r="J48" s="148">
        <v>265380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9600</v>
      </c>
      <c r="S48" s="148">
        <v>0</v>
      </c>
      <c r="T48" s="148">
        <v>0</v>
      </c>
      <c r="U48" s="148">
        <v>9600</v>
      </c>
    </row>
    <row r="49" ht="27" customHeight="1" spans="1:21">
      <c r="A49" s="56" t="s">
        <v>458</v>
      </c>
      <c r="B49" s="56" t="s">
        <v>367</v>
      </c>
      <c r="C49" s="56" t="s">
        <v>330</v>
      </c>
      <c r="D49" s="132" t="s">
        <v>470</v>
      </c>
      <c r="E49" s="148">
        <v>7235867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7235867</v>
      </c>
      <c r="L49" s="148">
        <v>0</v>
      </c>
      <c r="M49" s="148">
        <v>0</v>
      </c>
      <c r="N49" s="148">
        <v>7235867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48">
        <v>0</v>
      </c>
    </row>
    <row r="50" ht="27" customHeight="1" spans="1:21">
      <c r="A50" s="56" t="s">
        <v>458</v>
      </c>
      <c r="B50" s="56" t="s">
        <v>367</v>
      </c>
      <c r="C50" s="56" t="s">
        <v>332</v>
      </c>
      <c r="D50" s="132" t="s">
        <v>471</v>
      </c>
      <c r="E50" s="148">
        <v>69299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69299</v>
      </c>
      <c r="L50" s="148">
        <v>0</v>
      </c>
      <c r="M50" s="148">
        <v>0</v>
      </c>
      <c r="N50" s="148">
        <v>69299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148">
        <v>0</v>
      </c>
      <c r="U50" s="148">
        <v>0</v>
      </c>
    </row>
    <row r="51" ht="27" customHeight="1" spans="1:21">
      <c r="A51" s="56" t="s">
        <v>458</v>
      </c>
      <c r="B51" s="56" t="s">
        <v>367</v>
      </c>
      <c r="C51" s="56" t="s">
        <v>343</v>
      </c>
      <c r="D51" s="132" t="s">
        <v>472</v>
      </c>
      <c r="E51" s="148">
        <v>1456121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1456121</v>
      </c>
      <c r="L51" s="148">
        <v>0</v>
      </c>
      <c r="M51" s="148">
        <v>0</v>
      </c>
      <c r="N51" s="148">
        <v>0</v>
      </c>
      <c r="O51" s="148">
        <v>1456121</v>
      </c>
      <c r="P51" s="148">
        <v>0</v>
      </c>
      <c r="Q51" s="148">
        <v>0</v>
      </c>
      <c r="R51" s="148">
        <v>0</v>
      </c>
      <c r="S51" s="148">
        <v>0</v>
      </c>
      <c r="T51" s="148">
        <v>0</v>
      </c>
      <c r="U51" s="148">
        <v>0</v>
      </c>
    </row>
    <row r="52" ht="27" customHeight="1" spans="1:21">
      <c r="A52" s="56" t="s">
        <v>458</v>
      </c>
      <c r="B52" s="56" t="s">
        <v>367</v>
      </c>
      <c r="C52" s="56" t="s">
        <v>351</v>
      </c>
      <c r="D52" s="132" t="s">
        <v>473</v>
      </c>
      <c r="E52" s="148">
        <v>163275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163275</v>
      </c>
      <c r="L52" s="148">
        <v>0</v>
      </c>
      <c r="M52" s="148">
        <v>0</v>
      </c>
      <c r="N52" s="148">
        <v>0</v>
      </c>
      <c r="O52" s="148">
        <v>0</v>
      </c>
      <c r="P52" s="148">
        <v>163275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</row>
    <row r="53" ht="27" customHeight="1" spans="1:21">
      <c r="A53" s="56" t="s">
        <v>483</v>
      </c>
      <c r="B53" s="56" t="s">
        <v>330</v>
      </c>
      <c r="C53" s="56" t="s">
        <v>334</v>
      </c>
      <c r="D53" s="132" t="s">
        <v>485</v>
      </c>
      <c r="E53" s="148">
        <v>4205421</v>
      </c>
      <c r="F53" s="148">
        <v>4205421</v>
      </c>
      <c r="G53" s="148">
        <v>2254284</v>
      </c>
      <c r="H53" s="148">
        <v>1763280</v>
      </c>
      <c r="I53" s="148">
        <v>187857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8">
        <v>0</v>
      </c>
      <c r="S53" s="148">
        <v>0</v>
      </c>
      <c r="T53" s="148">
        <v>0</v>
      </c>
      <c r="U53" s="148">
        <v>0</v>
      </c>
    </row>
    <row r="54" ht="27" customHeight="1" spans="1:21">
      <c r="A54" s="56" t="s">
        <v>489</v>
      </c>
      <c r="B54" s="56" t="s">
        <v>330</v>
      </c>
      <c r="C54" s="56" t="s">
        <v>330</v>
      </c>
      <c r="D54" s="132" t="s">
        <v>490</v>
      </c>
      <c r="E54" s="148">
        <v>5494875</v>
      </c>
      <c r="F54" s="148">
        <v>5291199</v>
      </c>
      <c r="G54" s="148">
        <v>3170487</v>
      </c>
      <c r="H54" s="148">
        <v>541560</v>
      </c>
      <c r="I54" s="148">
        <v>231672</v>
      </c>
      <c r="J54" s="148">
        <v>1347480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203676</v>
      </c>
      <c r="S54" s="148">
        <v>0</v>
      </c>
      <c r="T54" s="148">
        <v>0</v>
      </c>
      <c r="U54" s="148">
        <v>203676</v>
      </c>
    </row>
    <row r="55" ht="27" customHeight="1" spans="1:21">
      <c r="A55" s="56" t="s">
        <v>489</v>
      </c>
      <c r="B55" s="56" t="s">
        <v>341</v>
      </c>
      <c r="C55" s="56" t="s">
        <v>330</v>
      </c>
      <c r="D55" s="132" t="s">
        <v>503</v>
      </c>
      <c r="E55" s="148">
        <v>673797</v>
      </c>
      <c r="F55" s="148">
        <v>673797</v>
      </c>
      <c r="G55" s="148">
        <v>376668</v>
      </c>
      <c r="H55" s="148">
        <v>265740</v>
      </c>
      <c r="I55" s="148">
        <v>31389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  <c r="T55" s="148">
        <v>0</v>
      </c>
      <c r="U55" s="148">
        <v>0</v>
      </c>
    </row>
    <row r="56" ht="27" customHeight="1" spans="1:21">
      <c r="A56" s="56" t="s">
        <v>513</v>
      </c>
      <c r="B56" s="56" t="s">
        <v>330</v>
      </c>
      <c r="C56" s="56" t="s">
        <v>330</v>
      </c>
      <c r="D56" s="132" t="s">
        <v>514</v>
      </c>
      <c r="E56" s="148">
        <v>956959</v>
      </c>
      <c r="F56" s="148">
        <v>956959</v>
      </c>
      <c r="G56" s="148">
        <v>558516</v>
      </c>
      <c r="H56" s="148">
        <v>151440</v>
      </c>
      <c r="I56" s="148">
        <v>46543</v>
      </c>
      <c r="J56" s="148">
        <v>200460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  <c r="Q56" s="148">
        <v>0</v>
      </c>
      <c r="R56" s="148">
        <v>0</v>
      </c>
      <c r="S56" s="148">
        <v>0</v>
      </c>
      <c r="T56" s="148">
        <v>0</v>
      </c>
      <c r="U56" s="148">
        <v>0</v>
      </c>
    </row>
    <row r="57" ht="27" customHeight="1" spans="1:21">
      <c r="A57" s="56" t="s">
        <v>519</v>
      </c>
      <c r="B57" s="56" t="s">
        <v>341</v>
      </c>
      <c r="C57" s="56" t="s">
        <v>330</v>
      </c>
      <c r="D57" s="132" t="s">
        <v>520</v>
      </c>
      <c r="E57" s="148">
        <v>516444</v>
      </c>
      <c r="F57" s="148">
        <v>516444</v>
      </c>
      <c r="G57" s="148">
        <v>296496</v>
      </c>
      <c r="H57" s="148">
        <v>195240</v>
      </c>
      <c r="I57" s="148">
        <v>24708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T57" s="148">
        <v>0</v>
      </c>
      <c r="U57" s="148">
        <v>0</v>
      </c>
    </row>
    <row r="58" ht="27" customHeight="1" spans="1:21">
      <c r="A58" s="56" t="s">
        <v>522</v>
      </c>
      <c r="B58" s="56" t="s">
        <v>332</v>
      </c>
      <c r="C58" s="56" t="s">
        <v>330</v>
      </c>
      <c r="D58" s="132" t="s">
        <v>523</v>
      </c>
      <c r="E58" s="148">
        <v>10957744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10957744</v>
      </c>
      <c r="R58" s="148">
        <v>0</v>
      </c>
      <c r="S58" s="148">
        <v>0</v>
      </c>
      <c r="T58" s="148">
        <v>0</v>
      </c>
      <c r="U58" s="148">
        <v>0</v>
      </c>
    </row>
    <row r="59" ht="27" customHeight="1" spans="1:21">
      <c r="A59" s="56" t="s">
        <v>524</v>
      </c>
      <c r="B59" s="56" t="s">
        <v>330</v>
      </c>
      <c r="C59" s="56" t="s">
        <v>330</v>
      </c>
      <c r="D59" s="132" t="s">
        <v>525</v>
      </c>
      <c r="E59" s="148">
        <v>1258832</v>
      </c>
      <c r="F59" s="148">
        <v>1123374</v>
      </c>
      <c r="G59" s="148">
        <v>634536</v>
      </c>
      <c r="H59" s="148">
        <v>435960</v>
      </c>
      <c r="I59" s="148">
        <v>52878</v>
      </c>
      <c r="J59" s="148">
        <v>0</v>
      </c>
      <c r="K59" s="148">
        <v>74020</v>
      </c>
      <c r="L59" s="148">
        <v>48212</v>
      </c>
      <c r="M59" s="148">
        <v>0</v>
      </c>
      <c r="N59" s="148">
        <v>18398</v>
      </c>
      <c r="O59" s="148">
        <v>3720</v>
      </c>
      <c r="P59" s="148">
        <v>3690</v>
      </c>
      <c r="Q59" s="148">
        <v>27598</v>
      </c>
      <c r="R59" s="148">
        <v>33840</v>
      </c>
      <c r="S59" s="148">
        <v>0</v>
      </c>
      <c r="T59" s="148">
        <v>0</v>
      </c>
      <c r="U59" s="148">
        <v>33840</v>
      </c>
    </row>
    <row r="60" ht="27" customHeight="1" spans="1:21">
      <c r="A60" s="56" t="s">
        <v>528</v>
      </c>
      <c r="B60" s="56" t="s">
        <v>330</v>
      </c>
      <c r="C60" s="56" t="s">
        <v>360</v>
      </c>
      <c r="D60" s="132" t="s">
        <v>529</v>
      </c>
      <c r="E60" s="148">
        <v>690476</v>
      </c>
      <c r="F60" s="148">
        <v>676076</v>
      </c>
      <c r="G60" s="148">
        <v>368304</v>
      </c>
      <c r="H60" s="148">
        <v>277080</v>
      </c>
      <c r="I60" s="148">
        <v>30692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14400</v>
      </c>
      <c r="S60" s="148">
        <v>0</v>
      </c>
      <c r="T60" s="148">
        <v>0</v>
      </c>
      <c r="U60" s="148">
        <v>14400</v>
      </c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8888888888889" bottom="0.588888888888889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90" t="s">
        <v>574</v>
      </c>
      <c r="B1" s="171"/>
      <c r="C1" s="171"/>
      <c r="D1" s="172"/>
      <c r="E1" s="186"/>
      <c r="F1" s="186"/>
      <c r="G1" s="186"/>
      <c r="H1" s="186"/>
      <c r="I1" s="186"/>
      <c r="J1" s="186"/>
      <c r="K1" s="186"/>
      <c r="L1" s="195"/>
      <c r="M1" s="195"/>
    </row>
    <row r="2" ht="23.25" customHeight="1" spans="1:13">
      <c r="A2" s="190" t="s">
        <v>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ht="23.25" customHeight="1" spans="1:13">
      <c r="A3" s="173" t="s">
        <v>47</v>
      </c>
      <c r="B3" s="174"/>
      <c r="C3" s="174"/>
      <c r="D3" s="174"/>
      <c r="E3" s="174"/>
      <c r="F3" s="174"/>
      <c r="G3" s="174"/>
      <c r="H3" s="186"/>
      <c r="I3" s="186"/>
      <c r="J3" s="186"/>
      <c r="K3" s="186"/>
      <c r="L3" s="196" t="s">
        <v>119</v>
      </c>
      <c r="M3" s="196"/>
    </row>
    <row r="4" ht="23.25" customHeight="1" spans="1:13">
      <c r="A4" s="143" t="s">
        <v>537</v>
      </c>
      <c r="B4" s="143"/>
      <c r="C4" s="143"/>
      <c r="D4" s="111" t="s">
        <v>550</v>
      </c>
      <c r="E4" s="143" t="s">
        <v>538</v>
      </c>
      <c r="F4" s="155" t="s">
        <v>551</v>
      </c>
      <c r="G4" s="155"/>
      <c r="H4" s="155"/>
      <c r="I4" s="155"/>
      <c r="J4" s="155"/>
      <c r="K4" s="155" t="s">
        <v>555</v>
      </c>
      <c r="L4" s="155"/>
      <c r="M4" s="155"/>
    </row>
    <row r="5" ht="36.75" customHeight="1" spans="1:13">
      <c r="A5" s="155" t="s">
        <v>325</v>
      </c>
      <c r="B5" s="155" t="s">
        <v>326</v>
      </c>
      <c r="C5" s="155" t="s">
        <v>327</v>
      </c>
      <c r="D5" s="30"/>
      <c r="E5" s="155"/>
      <c r="F5" s="155" t="s">
        <v>328</v>
      </c>
      <c r="G5" s="155" t="s">
        <v>575</v>
      </c>
      <c r="H5" s="155" t="s">
        <v>561</v>
      </c>
      <c r="I5" s="155" t="s">
        <v>523</v>
      </c>
      <c r="J5" s="155" t="s">
        <v>562</v>
      </c>
      <c r="K5" s="155" t="s">
        <v>328</v>
      </c>
      <c r="L5" s="155" t="s">
        <v>541</v>
      </c>
      <c r="M5" s="155" t="s">
        <v>576</v>
      </c>
    </row>
    <row r="6" s="77" customFormat="1" ht="27" customHeight="1" spans="1:13">
      <c r="A6" s="56"/>
      <c r="B6" s="56"/>
      <c r="C6" s="56"/>
      <c r="D6" s="132" t="s">
        <v>328</v>
      </c>
      <c r="E6" s="148">
        <v>140836416</v>
      </c>
      <c r="F6" s="148">
        <v>80164567</v>
      </c>
      <c r="G6" s="148">
        <v>54898681</v>
      </c>
      <c r="H6" s="148">
        <v>16927067</v>
      </c>
      <c r="I6" s="148">
        <v>6280951</v>
      </c>
      <c r="J6" s="148">
        <v>2057868</v>
      </c>
      <c r="K6" s="148">
        <v>60671849</v>
      </c>
      <c r="L6" s="148">
        <v>42482171</v>
      </c>
      <c r="M6" s="148">
        <v>18189678</v>
      </c>
    </row>
    <row r="7" ht="27" customHeight="1" spans="1:13">
      <c r="A7" s="56" t="s">
        <v>329</v>
      </c>
      <c r="B7" s="56" t="s">
        <v>330</v>
      </c>
      <c r="C7" s="56" t="s">
        <v>330</v>
      </c>
      <c r="D7" s="132" t="s">
        <v>331</v>
      </c>
      <c r="E7" s="148">
        <v>1386210</v>
      </c>
      <c r="F7" s="148">
        <v>1386210</v>
      </c>
      <c r="G7" s="148">
        <v>1386210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</row>
    <row r="8" ht="27" customHeight="1" spans="1:13">
      <c r="A8" s="56" t="s">
        <v>329</v>
      </c>
      <c r="B8" s="56" t="s">
        <v>332</v>
      </c>
      <c r="C8" s="56" t="s">
        <v>330</v>
      </c>
      <c r="D8" s="132" t="s">
        <v>338</v>
      </c>
      <c r="E8" s="148">
        <v>990431</v>
      </c>
      <c r="F8" s="148">
        <v>990431</v>
      </c>
      <c r="G8" s="148">
        <v>990431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</row>
    <row r="9" ht="27" customHeight="1" spans="1:13">
      <c r="A9" s="56" t="s">
        <v>329</v>
      </c>
      <c r="B9" s="56" t="s">
        <v>343</v>
      </c>
      <c r="C9" s="56" t="s">
        <v>330</v>
      </c>
      <c r="D9" s="132" t="s">
        <v>344</v>
      </c>
      <c r="E9" s="148">
        <v>19546523</v>
      </c>
      <c r="F9" s="148">
        <v>18189676</v>
      </c>
      <c r="G9" s="148">
        <v>18029676</v>
      </c>
      <c r="H9" s="148">
        <v>0</v>
      </c>
      <c r="I9" s="148">
        <v>0</v>
      </c>
      <c r="J9" s="148">
        <v>160000</v>
      </c>
      <c r="K9" s="148">
        <v>1356847</v>
      </c>
      <c r="L9" s="148">
        <v>0</v>
      </c>
      <c r="M9" s="148">
        <v>1356847</v>
      </c>
    </row>
    <row r="10" ht="27" customHeight="1" spans="1:13">
      <c r="A10" s="56" t="s">
        <v>329</v>
      </c>
      <c r="B10" s="56" t="s">
        <v>343</v>
      </c>
      <c r="C10" s="56" t="s">
        <v>332</v>
      </c>
      <c r="D10" s="132" t="s">
        <v>345</v>
      </c>
      <c r="E10" s="148">
        <v>1014295</v>
      </c>
      <c r="F10" s="148">
        <v>1014295</v>
      </c>
      <c r="G10" s="148">
        <v>1014295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</row>
    <row r="11" ht="27" customHeight="1" spans="1:13">
      <c r="A11" s="56" t="s">
        <v>329</v>
      </c>
      <c r="B11" s="56" t="s">
        <v>343</v>
      </c>
      <c r="C11" s="56" t="s">
        <v>336</v>
      </c>
      <c r="D11" s="132" t="s">
        <v>348</v>
      </c>
      <c r="E11" s="148">
        <v>532120</v>
      </c>
      <c r="F11" s="148">
        <v>532120</v>
      </c>
      <c r="G11" s="148">
        <v>521320</v>
      </c>
      <c r="H11" s="148">
        <v>0</v>
      </c>
      <c r="I11" s="148">
        <v>0</v>
      </c>
      <c r="J11" s="148">
        <v>10800</v>
      </c>
      <c r="K11" s="148">
        <v>0</v>
      </c>
      <c r="L11" s="148">
        <v>0</v>
      </c>
      <c r="M11" s="148">
        <v>0</v>
      </c>
    </row>
    <row r="12" ht="27" customHeight="1" spans="1:13">
      <c r="A12" s="56" t="s">
        <v>329</v>
      </c>
      <c r="B12" s="56" t="s">
        <v>343</v>
      </c>
      <c r="C12" s="56" t="s">
        <v>349</v>
      </c>
      <c r="D12" s="132" t="s">
        <v>350</v>
      </c>
      <c r="E12" s="148">
        <v>1247206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1247206</v>
      </c>
      <c r="L12" s="148">
        <v>1247206</v>
      </c>
      <c r="M12" s="148">
        <v>0</v>
      </c>
    </row>
    <row r="13" ht="27" customHeight="1" spans="1:13">
      <c r="A13" s="56" t="s">
        <v>329</v>
      </c>
      <c r="B13" s="56" t="s">
        <v>334</v>
      </c>
      <c r="C13" s="56" t="s">
        <v>330</v>
      </c>
      <c r="D13" s="132" t="s">
        <v>353</v>
      </c>
      <c r="E13" s="148">
        <v>1345868</v>
      </c>
      <c r="F13" s="148">
        <v>1345868</v>
      </c>
      <c r="G13" s="148">
        <v>1345868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</row>
    <row r="14" ht="27" customHeight="1" spans="1:13">
      <c r="A14" s="56" t="s">
        <v>329</v>
      </c>
      <c r="B14" s="56" t="s">
        <v>341</v>
      </c>
      <c r="C14" s="56" t="s">
        <v>330</v>
      </c>
      <c r="D14" s="132" t="s">
        <v>355</v>
      </c>
      <c r="E14" s="148">
        <v>511551</v>
      </c>
      <c r="F14" s="148">
        <v>511551</v>
      </c>
      <c r="G14" s="148">
        <v>511551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</row>
    <row r="15" ht="27" customHeight="1" spans="1:13">
      <c r="A15" s="56" t="s">
        <v>329</v>
      </c>
      <c r="B15" s="56" t="s">
        <v>360</v>
      </c>
      <c r="C15" s="56" t="s">
        <v>330</v>
      </c>
      <c r="D15" s="132" t="s">
        <v>361</v>
      </c>
      <c r="E15" s="148">
        <v>2033071</v>
      </c>
      <c r="F15" s="148">
        <v>2033071</v>
      </c>
      <c r="G15" s="148">
        <v>2033071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</row>
    <row r="16" ht="27" customHeight="1" spans="1:13">
      <c r="A16" s="56" t="s">
        <v>329</v>
      </c>
      <c r="B16" s="56" t="s">
        <v>336</v>
      </c>
      <c r="C16" s="56" t="s">
        <v>330</v>
      </c>
      <c r="D16" s="132" t="s">
        <v>365</v>
      </c>
      <c r="E16" s="148">
        <v>638784</v>
      </c>
      <c r="F16" s="148">
        <v>638784</v>
      </c>
      <c r="G16" s="148">
        <v>627984</v>
      </c>
      <c r="H16" s="148">
        <v>0</v>
      </c>
      <c r="I16" s="148">
        <v>0</v>
      </c>
      <c r="J16" s="148">
        <v>10800</v>
      </c>
      <c r="K16" s="148">
        <v>0</v>
      </c>
      <c r="L16" s="148">
        <v>0</v>
      </c>
      <c r="M16" s="148">
        <v>0</v>
      </c>
    </row>
    <row r="17" ht="27" customHeight="1" spans="1:13">
      <c r="A17" s="56" t="s">
        <v>329</v>
      </c>
      <c r="B17" s="56" t="s">
        <v>367</v>
      </c>
      <c r="C17" s="56" t="s">
        <v>330</v>
      </c>
      <c r="D17" s="132" t="s">
        <v>368</v>
      </c>
      <c r="E17" s="148">
        <v>1188818</v>
      </c>
      <c r="F17" s="148">
        <v>1188818</v>
      </c>
      <c r="G17" s="148">
        <v>1076042</v>
      </c>
      <c r="H17" s="148">
        <v>0</v>
      </c>
      <c r="I17" s="148">
        <v>0</v>
      </c>
      <c r="J17" s="148">
        <v>112776</v>
      </c>
      <c r="K17" s="148">
        <v>0</v>
      </c>
      <c r="L17" s="148">
        <v>0</v>
      </c>
      <c r="M17" s="148">
        <v>0</v>
      </c>
    </row>
    <row r="18" ht="27" customHeight="1" spans="1:13">
      <c r="A18" s="56" t="s">
        <v>329</v>
      </c>
      <c r="B18" s="56" t="s">
        <v>374</v>
      </c>
      <c r="C18" s="56" t="s">
        <v>330</v>
      </c>
      <c r="D18" s="132" t="s">
        <v>375</v>
      </c>
      <c r="E18" s="148">
        <v>269864</v>
      </c>
      <c r="F18" s="148">
        <v>269864</v>
      </c>
      <c r="G18" s="148">
        <v>269864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</row>
    <row r="19" ht="27" customHeight="1" spans="1:13">
      <c r="A19" s="56" t="s">
        <v>329</v>
      </c>
      <c r="B19" s="56" t="s">
        <v>380</v>
      </c>
      <c r="C19" s="56" t="s">
        <v>330</v>
      </c>
      <c r="D19" s="132" t="s">
        <v>381</v>
      </c>
      <c r="E19" s="148">
        <v>309337</v>
      </c>
      <c r="F19" s="148">
        <v>309337</v>
      </c>
      <c r="G19" s="148">
        <v>309337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</row>
    <row r="20" ht="27" customHeight="1" spans="1:13">
      <c r="A20" s="56" t="s">
        <v>329</v>
      </c>
      <c r="B20" s="56" t="s">
        <v>380</v>
      </c>
      <c r="C20" s="56" t="s">
        <v>332</v>
      </c>
      <c r="D20" s="132" t="s">
        <v>382</v>
      </c>
      <c r="E20" s="148">
        <v>116098</v>
      </c>
      <c r="F20" s="148">
        <v>116098</v>
      </c>
      <c r="G20" s="148">
        <v>116098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</row>
    <row r="21" ht="27" customHeight="1" spans="1:13">
      <c r="A21" s="56" t="s">
        <v>329</v>
      </c>
      <c r="B21" s="56" t="s">
        <v>384</v>
      </c>
      <c r="C21" s="56" t="s">
        <v>330</v>
      </c>
      <c r="D21" s="132" t="s">
        <v>385</v>
      </c>
      <c r="E21" s="148">
        <v>3439179</v>
      </c>
      <c r="F21" s="148">
        <v>3439179</v>
      </c>
      <c r="G21" s="148">
        <v>3000139</v>
      </c>
      <c r="H21" s="148">
        <v>135042</v>
      </c>
      <c r="I21" s="148">
        <v>48748</v>
      </c>
      <c r="J21" s="148">
        <v>255250</v>
      </c>
      <c r="K21" s="148">
        <v>0</v>
      </c>
      <c r="L21" s="148">
        <v>0</v>
      </c>
      <c r="M21" s="148">
        <v>0</v>
      </c>
    </row>
    <row r="22" ht="27" customHeight="1" spans="1:13">
      <c r="A22" s="56" t="s">
        <v>329</v>
      </c>
      <c r="B22" s="56" t="s">
        <v>389</v>
      </c>
      <c r="C22" s="56" t="s">
        <v>330</v>
      </c>
      <c r="D22" s="132" t="s">
        <v>390</v>
      </c>
      <c r="E22" s="148">
        <v>1086929</v>
      </c>
      <c r="F22" s="148">
        <v>1086929</v>
      </c>
      <c r="G22" s="148">
        <v>1066929</v>
      </c>
      <c r="H22" s="148">
        <v>0</v>
      </c>
      <c r="I22" s="148">
        <v>0</v>
      </c>
      <c r="J22" s="148">
        <v>20000</v>
      </c>
      <c r="K22" s="148">
        <v>0</v>
      </c>
      <c r="L22" s="148">
        <v>0</v>
      </c>
      <c r="M22" s="148">
        <v>0</v>
      </c>
    </row>
    <row r="23" ht="27" customHeight="1" spans="1:13">
      <c r="A23" s="56" t="s">
        <v>329</v>
      </c>
      <c r="B23" s="56" t="s">
        <v>394</v>
      </c>
      <c r="C23" s="56" t="s">
        <v>330</v>
      </c>
      <c r="D23" s="132" t="s">
        <v>395</v>
      </c>
      <c r="E23" s="148">
        <v>870371</v>
      </c>
      <c r="F23" s="148">
        <v>870371</v>
      </c>
      <c r="G23" s="148">
        <v>840371</v>
      </c>
      <c r="H23" s="148">
        <v>0</v>
      </c>
      <c r="I23" s="148">
        <v>0</v>
      </c>
      <c r="J23" s="148">
        <v>30000</v>
      </c>
      <c r="K23" s="148">
        <v>0</v>
      </c>
      <c r="L23" s="148">
        <v>0</v>
      </c>
      <c r="M23" s="148">
        <v>0</v>
      </c>
    </row>
    <row r="24" ht="27" customHeight="1" spans="1:13">
      <c r="A24" s="56" t="s">
        <v>329</v>
      </c>
      <c r="B24" s="56" t="s">
        <v>398</v>
      </c>
      <c r="C24" s="56" t="s">
        <v>330</v>
      </c>
      <c r="D24" s="132" t="s">
        <v>399</v>
      </c>
      <c r="E24" s="148">
        <v>786284</v>
      </c>
      <c r="F24" s="148">
        <v>786284</v>
      </c>
      <c r="G24" s="148">
        <v>756284</v>
      </c>
      <c r="H24" s="148">
        <v>0</v>
      </c>
      <c r="I24" s="148">
        <v>0</v>
      </c>
      <c r="J24" s="148">
        <v>30000</v>
      </c>
      <c r="K24" s="148">
        <v>0</v>
      </c>
      <c r="L24" s="148">
        <v>0</v>
      </c>
      <c r="M24" s="148">
        <v>0</v>
      </c>
    </row>
    <row r="25" ht="27" customHeight="1" spans="1:13">
      <c r="A25" s="56" t="s">
        <v>406</v>
      </c>
      <c r="B25" s="56" t="s">
        <v>360</v>
      </c>
      <c r="C25" s="56" t="s">
        <v>343</v>
      </c>
      <c r="D25" s="132" t="s">
        <v>407</v>
      </c>
      <c r="E25" s="148">
        <v>297842</v>
      </c>
      <c r="F25" s="148">
        <v>297842</v>
      </c>
      <c r="G25" s="148">
        <v>208154</v>
      </c>
      <c r="H25" s="148">
        <v>65916</v>
      </c>
      <c r="I25" s="148">
        <v>23772</v>
      </c>
      <c r="J25" s="148">
        <v>0</v>
      </c>
      <c r="K25" s="148">
        <v>0</v>
      </c>
      <c r="L25" s="148">
        <v>0</v>
      </c>
      <c r="M25" s="148">
        <v>0</v>
      </c>
    </row>
    <row r="26" ht="27" customHeight="1" spans="1:13">
      <c r="A26" s="56" t="s">
        <v>406</v>
      </c>
      <c r="B26" s="56" t="s">
        <v>351</v>
      </c>
      <c r="C26" s="56" t="s">
        <v>330</v>
      </c>
      <c r="D26" s="132" t="s">
        <v>409</v>
      </c>
      <c r="E26" s="148">
        <v>105113</v>
      </c>
      <c r="F26" s="148">
        <v>105113</v>
      </c>
      <c r="G26" s="148">
        <v>105113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</row>
    <row r="27" ht="27" customHeight="1" spans="1:13">
      <c r="A27" s="56" t="s">
        <v>410</v>
      </c>
      <c r="B27" s="56" t="s">
        <v>360</v>
      </c>
      <c r="C27" s="56" t="s">
        <v>330</v>
      </c>
      <c r="D27" s="132" t="s">
        <v>413</v>
      </c>
      <c r="E27" s="148">
        <v>1128735</v>
      </c>
      <c r="F27" s="148">
        <v>1128735</v>
      </c>
      <c r="G27" s="148">
        <v>928335</v>
      </c>
      <c r="H27" s="148">
        <v>0</v>
      </c>
      <c r="I27" s="148">
        <v>0</v>
      </c>
      <c r="J27" s="148">
        <v>200400</v>
      </c>
      <c r="K27" s="148">
        <v>0</v>
      </c>
      <c r="L27" s="148">
        <v>0</v>
      </c>
      <c r="M27" s="148">
        <v>0</v>
      </c>
    </row>
    <row r="28" ht="27" customHeight="1" spans="1:13">
      <c r="A28" s="56" t="s">
        <v>410</v>
      </c>
      <c r="B28" s="56" t="s">
        <v>360</v>
      </c>
      <c r="C28" s="56" t="s">
        <v>357</v>
      </c>
      <c r="D28" s="132" t="s">
        <v>416</v>
      </c>
      <c r="E28" s="148">
        <v>150683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150683</v>
      </c>
      <c r="L28" s="148">
        <v>150683</v>
      </c>
      <c r="M28" s="148">
        <v>0</v>
      </c>
    </row>
    <row r="29" ht="27" customHeight="1" spans="1:13">
      <c r="A29" s="56" t="s">
        <v>419</v>
      </c>
      <c r="B29" s="56" t="s">
        <v>330</v>
      </c>
      <c r="C29" s="56" t="s">
        <v>330</v>
      </c>
      <c r="D29" s="132" t="s">
        <v>420</v>
      </c>
      <c r="E29" s="148">
        <v>3919314</v>
      </c>
      <c r="F29" s="148">
        <v>3919314</v>
      </c>
      <c r="G29" s="148">
        <v>2786692</v>
      </c>
      <c r="H29" s="148">
        <v>0</v>
      </c>
      <c r="I29" s="148">
        <v>0</v>
      </c>
      <c r="J29" s="148">
        <v>1132622</v>
      </c>
      <c r="K29" s="148">
        <v>0</v>
      </c>
      <c r="L29" s="148">
        <v>0</v>
      </c>
      <c r="M29" s="148">
        <v>0</v>
      </c>
    </row>
    <row r="30" ht="27" customHeight="1" spans="1:13">
      <c r="A30" s="56" t="s">
        <v>419</v>
      </c>
      <c r="B30" s="56" t="s">
        <v>330</v>
      </c>
      <c r="C30" s="56" t="s">
        <v>332</v>
      </c>
      <c r="D30" s="132" t="s">
        <v>421</v>
      </c>
      <c r="E30" s="148">
        <v>557338</v>
      </c>
      <c r="F30" s="148">
        <v>557338</v>
      </c>
      <c r="G30" s="148">
        <v>0</v>
      </c>
      <c r="H30" s="148">
        <v>557338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</row>
    <row r="31" ht="27" customHeight="1" spans="1:13">
      <c r="A31" s="56" t="s">
        <v>419</v>
      </c>
      <c r="B31" s="56" t="s">
        <v>332</v>
      </c>
      <c r="C31" s="56" t="s">
        <v>330</v>
      </c>
      <c r="D31" s="132" t="s">
        <v>422</v>
      </c>
      <c r="E31" s="148">
        <v>345889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345889</v>
      </c>
      <c r="L31" s="148">
        <v>345889</v>
      </c>
      <c r="M31" s="148">
        <v>0</v>
      </c>
    </row>
    <row r="32" ht="27" customHeight="1" spans="1:13">
      <c r="A32" s="56" t="s">
        <v>419</v>
      </c>
      <c r="B32" s="56" t="s">
        <v>332</v>
      </c>
      <c r="C32" s="56" t="s">
        <v>332</v>
      </c>
      <c r="D32" s="132" t="s">
        <v>423</v>
      </c>
      <c r="E32" s="148">
        <v>22528910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22528910</v>
      </c>
      <c r="L32" s="148">
        <v>22333875</v>
      </c>
      <c r="M32" s="148">
        <v>195035</v>
      </c>
    </row>
    <row r="33" ht="27" customHeight="1" spans="1:13">
      <c r="A33" s="56" t="s">
        <v>419</v>
      </c>
      <c r="B33" s="56" t="s">
        <v>332</v>
      </c>
      <c r="C33" s="56" t="s">
        <v>343</v>
      </c>
      <c r="D33" s="132" t="s">
        <v>424</v>
      </c>
      <c r="E33" s="148">
        <v>16615292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16615292</v>
      </c>
      <c r="L33" s="148">
        <v>9240563</v>
      </c>
      <c r="M33" s="148">
        <v>7374729</v>
      </c>
    </row>
    <row r="34" ht="27" customHeight="1" spans="1:13">
      <c r="A34" s="56" t="s">
        <v>428</v>
      </c>
      <c r="B34" s="56" t="s">
        <v>330</v>
      </c>
      <c r="C34" s="56" t="s">
        <v>330</v>
      </c>
      <c r="D34" s="132" t="s">
        <v>429</v>
      </c>
      <c r="E34" s="148">
        <v>768698</v>
      </c>
      <c r="F34" s="148">
        <v>768698</v>
      </c>
      <c r="G34" s="148">
        <v>691478</v>
      </c>
      <c r="H34" s="148">
        <v>0</v>
      </c>
      <c r="I34" s="148">
        <v>0</v>
      </c>
      <c r="J34" s="148">
        <v>77220</v>
      </c>
      <c r="K34" s="148">
        <v>0</v>
      </c>
      <c r="L34" s="148">
        <v>0</v>
      </c>
      <c r="M34" s="148">
        <v>0</v>
      </c>
    </row>
    <row r="35" ht="27" customHeight="1" spans="1:13">
      <c r="A35" s="56" t="s">
        <v>432</v>
      </c>
      <c r="B35" s="56" t="s">
        <v>330</v>
      </c>
      <c r="C35" s="56" t="s">
        <v>330</v>
      </c>
      <c r="D35" s="132" t="s">
        <v>433</v>
      </c>
      <c r="E35" s="148">
        <v>499846</v>
      </c>
      <c r="F35" s="148">
        <v>499846</v>
      </c>
      <c r="G35" s="148">
        <v>499846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</row>
    <row r="36" ht="27" customHeight="1" spans="1:13">
      <c r="A36" s="56" t="s">
        <v>432</v>
      </c>
      <c r="B36" s="56" t="s">
        <v>330</v>
      </c>
      <c r="C36" s="56" t="s">
        <v>341</v>
      </c>
      <c r="D36" s="132" t="s">
        <v>436</v>
      </c>
      <c r="E36" s="148">
        <v>252989</v>
      </c>
      <c r="F36" s="148">
        <v>252989</v>
      </c>
      <c r="G36" s="148">
        <v>252989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</row>
    <row r="37" ht="27" customHeight="1" spans="1:13">
      <c r="A37" s="56" t="s">
        <v>432</v>
      </c>
      <c r="B37" s="56" t="s">
        <v>330</v>
      </c>
      <c r="C37" s="56" t="s">
        <v>360</v>
      </c>
      <c r="D37" s="132" t="s">
        <v>437</v>
      </c>
      <c r="E37" s="148">
        <v>113455</v>
      </c>
      <c r="F37" s="148">
        <v>113455</v>
      </c>
      <c r="G37" s="148">
        <v>113455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</row>
    <row r="38" ht="27" customHeight="1" spans="1:13">
      <c r="A38" s="56" t="s">
        <v>432</v>
      </c>
      <c r="B38" s="56" t="s">
        <v>330</v>
      </c>
      <c r="C38" s="56" t="s">
        <v>438</v>
      </c>
      <c r="D38" s="132" t="s">
        <v>439</v>
      </c>
      <c r="E38" s="148">
        <v>1239603</v>
      </c>
      <c r="F38" s="148">
        <v>1016437</v>
      </c>
      <c r="G38" s="148">
        <v>1016437</v>
      </c>
      <c r="H38" s="148">
        <v>0</v>
      </c>
      <c r="I38" s="148">
        <v>0</v>
      </c>
      <c r="J38" s="148">
        <v>0</v>
      </c>
      <c r="K38" s="148">
        <v>223166</v>
      </c>
      <c r="L38" s="148">
        <v>223166</v>
      </c>
      <c r="M38" s="148">
        <v>0</v>
      </c>
    </row>
    <row r="39" ht="27" customHeight="1" spans="1:13">
      <c r="A39" s="56" t="s">
        <v>432</v>
      </c>
      <c r="B39" s="56" t="s">
        <v>332</v>
      </c>
      <c r="C39" s="56" t="s">
        <v>330</v>
      </c>
      <c r="D39" s="132" t="s">
        <v>440</v>
      </c>
      <c r="E39" s="148">
        <v>1882188</v>
      </c>
      <c r="F39" s="148">
        <v>1573454</v>
      </c>
      <c r="G39" s="148">
        <v>1573454</v>
      </c>
      <c r="H39" s="148">
        <v>0</v>
      </c>
      <c r="I39" s="148">
        <v>0</v>
      </c>
      <c r="J39" s="148">
        <v>0</v>
      </c>
      <c r="K39" s="148">
        <v>308734</v>
      </c>
      <c r="L39" s="148">
        <v>308734</v>
      </c>
      <c r="M39" s="148">
        <v>0</v>
      </c>
    </row>
    <row r="40" ht="27" customHeight="1" spans="1:13">
      <c r="A40" s="56" t="s">
        <v>432</v>
      </c>
      <c r="B40" s="56" t="s">
        <v>341</v>
      </c>
      <c r="C40" s="56" t="s">
        <v>341</v>
      </c>
      <c r="D40" s="132" t="s">
        <v>445</v>
      </c>
      <c r="E40" s="148">
        <v>11475412</v>
      </c>
      <c r="F40" s="148">
        <v>9907527</v>
      </c>
      <c r="G40" s="148">
        <v>0</v>
      </c>
      <c r="H40" s="148">
        <v>9907527</v>
      </c>
      <c r="I40" s="148">
        <v>0</v>
      </c>
      <c r="J40" s="148">
        <v>0</v>
      </c>
      <c r="K40" s="148">
        <v>1567885</v>
      </c>
      <c r="L40" s="148">
        <v>464925</v>
      </c>
      <c r="M40" s="148">
        <v>1102960</v>
      </c>
    </row>
    <row r="41" ht="27" customHeight="1" spans="1:13">
      <c r="A41" s="56" t="s">
        <v>432</v>
      </c>
      <c r="B41" s="56" t="s">
        <v>454</v>
      </c>
      <c r="C41" s="56" t="s">
        <v>332</v>
      </c>
      <c r="D41" s="132" t="s">
        <v>455</v>
      </c>
      <c r="E41" s="148">
        <v>621006</v>
      </c>
      <c r="F41" s="148">
        <v>364310</v>
      </c>
      <c r="G41" s="148">
        <v>0</v>
      </c>
      <c r="H41" s="148">
        <v>364310</v>
      </c>
      <c r="I41" s="148">
        <v>0</v>
      </c>
      <c r="J41" s="148">
        <v>0</v>
      </c>
      <c r="K41" s="148">
        <v>256696</v>
      </c>
      <c r="L41" s="148">
        <v>165913</v>
      </c>
      <c r="M41" s="148">
        <v>90783</v>
      </c>
    </row>
    <row r="42" ht="27" customHeight="1" spans="1:13">
      <c r="A42" s="56" t="s">
        <v>432</v>
      </c>
      <c r="B42" s="56" t="s">
        <v>454</v>
      </c>
      <c r="C42" s="56" t="s">
        <v>343</v>
      </c>
      <c r="D42" s="132" t="s">
        <v>456</v>
      </c>
      <c r="E42" s="148">
        <v>456580</v>
      </c>
      <c r="F42" s="148">
        <v>258689</v>
      </c>
      <c r="G42" s="148">
        <v>0</v>
      </c>
      <c r="H42" s="148">
        <v>258689</v>
      </c>
      <c r="I42" s="148">
        <v>0</v>
      </c>
      <c r="J42" s="148">
        <v>0</v>
      </c>
      <c r="K42" s="148">
        <v>197891</v>
      </c>
      <c r="L42" s="148">
        <v>129926</v>
      </c>
      <c r="M42" s="148">
        <v>67965</v>
      </c>
    </row>
    <row r="43" ht="27" customHeight="1" spans="1:13">
      <c r="A43" s="56" t="s">
        <v>458</v>
      </c>
      <c r="B43" s="56" t="s">
        <v>330</v>
      </c>
      <c r="C43" s="56" t="s">
        <v>330</v>
      </c>
      <c r="D43" s="132" t="s">
        <v>459</v>
      </c>
      <c r="E43" s="148">
        <v>1160737</v>
      </c>
      <c r="F43" s="148">
        <v>1160737</v>
      </c>
      <c r="G43" s="148">
        <v>1160737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</row>
    <row r="44" ht="27" customHeight="1" spans="1:13">
      <c r="A44" s="56" t="s">
        <v>458</v>
      </c>
      <c r="B44" s="56" t="s">
        <v>330</v>
      </c>
      <c r="C44" s="56" t="s">
        <v>332</v>
      </c>
      <c r="D44" s="132" t="s">
        <v>460</v>
      </c>
      <c r="E44" s="148">
        <v>1160705</v>
      </c>
      <c r="F44" s="148">
        <v>1160705</v>
      </c>
      <c r="G44" s="148">
        <v>1160705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</row>
    <row r="45" ht="27" customHeight="1" spans="1:13">
      <c r="A45" s="56" t="s">
        <v>458</v>
      </c>
      <c r="B45" s="56" t="s">
        <v>343</v>
      </c>
      <c r="C45" s="56" t="s">
        <v>332</v>
      </c>
      <c r="D45" s="132" t="s">
        <v>462</v>
      </c>
      <c r="E45" s="148">
        <v>2159227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2159227</v>
      </c>
      <c r="L45" s="148">
        <v>0</v>
      </c>
      <c r="M45" s="148">
        <v>2159227</v>
      </c>
    </row>
    <row r="46" ht="27" customHeight="1" spans="1:13">
      <c r="A46" s="56" t="s">
        <v>458</v>
      </c>
      <c r="B46" s="56" t="s">
        <v>334</v>
      </c>
      <c r="C46" s="56" t="s">
        <v>330</v>
      </c>
      <c r="D46" s="132" t="s">
        <v>463</v>
      </c>
      <c r="E46" s="148">
        <v>637638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637638</v>
      </c>
      <c r="L46" s="148">
        <v>0</v>
      </c>
      <c r="M46" s="148">
        <v>637638</v>
      </c>
    </row>
    <row r="47" ht="27" customHeight="1" spans="1:13">
      <c r="A47" s="56" t="s">
        <v>458</v>
      </c>
      <c r="B47" s="56" t="s">
        <v>334</v>
      </c>
      <c r="C47" s="56" t="s">
        <v>332</v>
      </c>
      <c r="D47" s="132" t="s">
        <v>464</v>
      </c>
      <c r="E47" s="148">
        <v>656668</v>
      </c>
      <c r="F47" s="148">
        <v>656668</v>
      </c>
      <c r="G47" s="148">
        <v>653068</v>
      </c>
      <c r="H47" s="148">
        <v>0</v>
      </c>
      <c r="I47" s="148">
        <v>0</v>
      </c>
      <c r="J47" s="148">
        <v>3600</v>
      </c>
      <c r="K47" s="148">
        <v>0</v>
      </c>
      <c r="L47" s="148">
        <v>0</v>
      </c>
      <c r="M47" s="148">
        <v>0</v>
      </c>
    </row>
    <row r="48" ht="27" customHeight="1" spans="1:13">
      <c r="A48" s="56" t="s">
        <v>458</v>
      </c>
      <c r="B48" s="56" t="s">
        <v>334</v>
      </c>
      <c r="C48" s="56" t="s">
        <v>343</v>
      </c>
      <c r="D48" s="132" t="s">
        <v>465</v>
      </c>
      <c r="E48" s="148">
        <v>791187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791187</v>
      </c>
      <c r="L48" s="148">
        <v>654405</v>
      </c>
      <c r="M48" s="148">
        <v>136782</v>
      </c>
    </row>
    <row r="49" ht="27" customHeight="1" spans="1:13">
      <c r="A49" s="56" t="s">
        <v>458</v>
      </c>
      <c r="B49" s="56" t="s">
        <v>367</v>
      </c>
      <c r="C49" s="56" t="s">
        <v>330</v>
      </c>
      <c r="D49" s="132" t="s">
        <v>470</v>
      </c>
      <c r="E49" s="148">
        <v>7235867</v>
      </c>
      <c r="F49" s="148">
        <v>4138957</v>
      </c>
      <c r="G49" s="148">
        <v>0</v>
      </c>
      <c r="H49" s="148">
        <v>4138957</v>
      </c>
      <c r="I49" s="148">
        <v>0</v>
      </c>
      <c r="J49" s="148">
        <v>0</v>
      </c>
      <c r="K49" s="148">
        <v>3096910</v>
      </c>
      <c r="L49" s="148">
        <v>2159421</v>
      </c>
      <c r="M49" s="148">
        <v>937489</v>
      </c>
    </row>
    <row r="50" ht="27" customHeight="1" spans="1:13">
      <c r="A50" s="56" t="s">
        <v>458</v>
      </c>
      <c r="B50" s="56" t="s">
        <v>367</v>
      </c>
      <c r="C50" s="56" t="s">
        <v>332</v>
      </c>
      <c r="D50" s="132" t="s">
        <v>471</v>
      </c>
      <c r="E50" s="148">
        <v>69299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69299</v>
      </c>
      <c r="L50" s="148">
        <v>69299</v>
      </c>
      <c r="M50" s="148">
        <v>0</v>
      </c>
    </row>
    <row r="51" ht="27" customHeight="1" spans="1:13">
      <c r="A51" s="56" t="s">
        <v>458</v>
      </c>
      <c r="B51" s="56" t="s">
        <v>367</v>
      </c>
      <c r="C51" s="56" t="s">
        <v>343</v>
      </c>
      <c r="D51" s="132" t="s">
        <v>472</v>
      </c>
      <c r="E51" s="148">
        <v>1456121</v>
      </c>
      <c r="F51" s="148">
        <v>1411613</v>
      </c>
      <c r="G51" s="148">
        <v>0</v>
      </c>
      <c r="H51" s="148">
        <v>1411613</v>
      </c>
      <c r="I51" s="148">
        <v>0</v>
      </c>
      <c r="J51" s="148">
        <v>0</v>
      </c>
      <c r="K51" s="148">
        <v>44508</v>
      </c>
      <c r="L51" s="148">
        <v>11568</v>
      </c>
      <c r="M51" s="148">
        <v>32940</v>
      </c>
    </row>
    <row r="52" ht="27" customHeight="1" spans="1:13">
      <c r="A52" s="56" t="s">
        <v>458</v>
      </c>
      <c r="B52" s="56" t="s">
        <v>367</v>
      </c>
      <c r="C52" s="56" t="s">
        <v>351</v>
      </c>
      <c r="D52" s="132" t="s">
        <v>473</v>
      </c>
      <c r="E52" s="148">
        <v>163275</v>
      </c>
      <c r="F52" s="148">
        <v>87675</v>
      </c>
      <c r="G52" s="148">
        <v>0</v>
      </c>
      <c r="H52" s="148">
        <v>87675</v>
      </c>
      <c r="I52" s="148">
        <v>0</v>
      </c>
      <c r="J52" s="148">
        <v>0</v>
      </c>
      <c r="K52" s="148">
        <v>75600</v>
      </c>
      <c r="L52" s="148">
        <v>46200</v>
      </c>
      <c r="M52" s="148">
        <v>29400</v>
      </c>
    </row>
    <row r="53" ht="27" customHeight="1" spans="1:13">
      <c r="A53" s="56" t="s">
        <v>483</v>
      </c>
      <c r="B53" s="56" t="s">
        <v>330</v>
      </c>
      <c r="C53" s="56" t="s">
        <v>334</v>
      </c>
      <c r="D53" s="132" t="s">
        <v>485</v>
      </c>
      <c r="E53" s="148">
        <v>4205421</v>
      </c>
      <c r="F53" s="148">
        <v>4205421</v>
      </c>
      <c r="G53" s="148">
        <v>4205421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</row>
    <row r="54" ht="27" customHeight="1" spans="1:13">
      <c r="A54" s="56" t="s">
        <v>489</v>
      </c>
      <c r="B54" s="56" t="s">
        <v>330</v>
      </c>
      <c r="C54" s="56" t="s">
        <v>330</v>
      </c>
      <c r="D54" s="132" t="s">
        <v>490</v>
      </c>
      <c r="E54" s="148">
        <v>5814187</v>
      </c>
      <c r="F54" s="148">
        <v>3152538</v>
      </c>
      <c r="G54" s="148">
        <v>3152538</v>
      </c>
      <c r="H54" s="148">
        <v>0</v>
      </c>
      <c r="I54" s="148">
        <v>0</v>
      </c>
      <c r="J54" s="148">
        <v>0</v>
      </c>
      <c r="K54" s="148">
        <v>2661649</v>
      </c>
      <c r="L54" s="148">
        <v>0</v>
      </c>
      <c r="M54" s="148">
        <v>2661649</v>
      </c>
    </row>
    <row r="55" ht="27" customHeight="1" spans="1:13">
      <c r="A55" s="56" t="s">
        <v>489</v>
      </c>
      <c r="B55" s="56" t="s">
        <v>341</v>
      </c>
      <c r="C55" s="56" t="s">
        <v>330</v>
      </c>
      <c r="D55" s="132" t="s">
        <v>503</v>
      </c>
      <c r="E55" s="148">
        <v>673797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673797</v>
      </c>
      <c r="L55" s="148">
        <v>673797</v>
      </c>
      <c r="M55" s="148">
        <v>0</v>
      </c>
    </row>
    <row r="56" ht="27" customHeight="1" spans="1:13">
      <c r="A56" s="56" t="s">
        <v>513</v>
      </c>
      <c r="B56" s="56" t="s">
        <v>330</v>
      </c>
      <c r="C56" s="56" t="s">
        <v>330</v>
      </c>
      <c r="D56" s="132" t="s">
        <v>514</v>
      </c>
      <c r="E56" s="148">
        <v>956959</v>
      </c>
      <c r="F56" s="148">
        <v>419955</v>
      </c>
      <c r="G56" s="148">
        <v>419955</v>
      </c>
      <c r="H56" s="148">
        <v>0</v>
      </c>
      <c r="I56" s="148">
        <v>0</v>
      </c>
      <c r="J56" s="148">
        <v>0</v>
      </c>
      <c r="K56" s="148">
        <v>537004</v>
      </c>
      <c r="L56" s="148">
        <v>537004</v>
      </c>
      <c r="M56" s="148">
        <v>0</v>
      </c>
    </row>
    <row r="57" ht="27" customHeight="1" spans="1:13">
      <c r="A57" s="56" t="s">
        <v>519</v>
      </c>
      <c r="B57" s="56" t="s">
        <v>341</v>
      </c>
      <c r="C57" s="56" t="s">
        <v>330</v>
      </c>
      <c r="D57" s="132" t="s">
        <v>520</v>
      </c>
      <c r="E57" s="148">
        <v>516444</v>
      </c>
      <c r="F57" s="148">
        <v>516444</v>
      </c>
      <c r="G57" s="148">
        <v>516444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</row>
    <row r="58" ht="27" customHeight="1" spans="1:13">
      <c r="A58" s="56" t="s">
        <v>522</v>
      </c>
      <c r="B58" s="56" t="s">
        <v>332</v>
      </c>
      <c r="C58" s="56" t="s">
        <v>330</v>
      </c>
      <c r="D58" s="132" t="s">
        <v>523</v>
      </c>
      <c r="E58" s="148">
        <v>10957744</v>
      </c>
      <c r="F58" s="148">
        <v>6208431</v>
      </c>
      <c r="G58" s="148">
        <v>0</v>
      </c>
      <c r="H58" s="148">
        <v>0</v>
      </c>
      <c r="I58" s="148">
        <v>6208431</v>
      </c>
      <c r="J58" s="148">
        <v>0</v>
      </c>
      <c r="K58" s="148">
        <v>4749313</v>
      </c>
      <c r="L58" s="148">
        <v>3343079</v>
      </c>
      <c r="M58" s="148">
        <v>1406234</v>
      </c>
    </row>
    <row r="59" ht="27" customHeight="1" spans="1:13">
      <c r="A59" s="56" t="s">
        <v>524</v>
      </c>
      <c r="B59" s="56" t="s">
        <v>330</v>
      </c>
      <c r="C59" s="56" t="s">
        <v>330</v>
      </c>
      <c r="D59" s="132" t="s">
        <v>525</v>
      </c>
      <c r="E59" s="148">
        <v>1258832</v>
      </c>
      <c r="F59" s="148">
        <v>882314</v>
      </c>
      <c r="G59" s="148">
        <v>882314</v>
      </c>
      <c r="H59" s="148">
        <v>0</v>
      </c>
      <c r="I59" s="148">
        <v>0</v>
      </c>
      <c r="J59" s="148">
        <v>0</v>
      </c>
      <c r="K59" s="148">
        <v>376518</v>
      </c>
      <c r="L59" s="148">
        <v>376518</v>
      </c>
      <c r="M59" s="148">
        <v>0</v>
      </c>
    </row>
    <row r="60" ht="27" customHeight="1" spans="1:13">
      <c r="A60" s="56" t="s">
        <v>528</v>
      </c>
      <c r="B60" s="56" t="s">
        <v>330</v>
      </c>
      <c r="C60" s="56" t="s">
        <v>360</v>
      </c>
      <c r="D60" s="132" t="s">
        <v>529</v>
      </c>
      <c r="E60" s="148">
        <v>690476</v>
      </c>
      <c r="F60" s="148">
        <v>690476</v>
      </c>
      <c r="G60" s="148">
        <v>676076</v>
      </c>
      <c r="H60" s="148">
        <v>0</v>
      </c>
      <c r="I60" s="148">
        <v>0</v>
      </c>
      <c r="J60" s="148">
        <v>14400</v>
      </c>
      <c r="K60" s="148">
        <v>0</v>
      </c>
      <c r="L60" s="148">
        <v>0</v>
      </c>
      <c r="M60" s="148">
        <v>0</v>
      </c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8888888888889" bottom="0.58888888888888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3"/>
  <sheetViews>
    <sheetView showGridLines="0" showZeros="0" workbookViewId="0">
      <selection activeCell="A2" sqref="$A2:$XFD2"/>
    </sheetView>
  </sheetViews>
  <sheetFormatPr defaultColWidth="9" defaultRowHeight="12.75" customHeight="1"/>
  <cols>
    <col min="1" max="1" width="10.3333333333333" customWidth="1"/>
    <col min="2" max="3" width="6.5" customWidth="1"/>
    <col min="4" max="4" width="25.6666666666667" customWidth="1"/>
    <col min="5" max="5" width="13.1666666666667" customWidth="1"/>
    <col min="6" max="23" width="10.6666666666667" customWidth="1"/>
    <col min="24" max="24" width="11.3333333333333" customWidth="1"/>
    <col min="25" max="26" width="10.6666666666667" customWidth="1"/>
  </cols>
  <sheetData>
    <row r="1" ht="22.5" customHeight="1" spans="1:27">
      <c r="A1" s="90" t="s">
        <v>577</v>
      </c>
      <c r="B1" s="171"/>
      <c r="C1" s="171"/>
      <c r="D1" s="172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95"/>
      <c r="Z1" s="195"/>
      <c r="AA1" s="137"/>
    </row>
    <row r="2" ht="22.5" customHeight="1" spans="1:27">
      <c r="A2" s="190" t="s">
        <v>10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37"/>
    </row>
    <row r="3" ht="22.5" customHeight="1" spans="1:27">
      <c r="A3" s="173" t="s">
        <v>47</v>
      </c>
      <c r="B3" s="174"/>
      <c r="C3" s="174"/>
      <c r="D3" s="174"/>
      <c r="E3" s="174"/>
      <c r="F3" s="174"/>
      <c r="G3" s="174"/>
      <c r="H3" s="174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204" t="s">
        <v>119</v>
      </c>
      <c r="Z3" s="204"/>
      <c r="AA3" s="137"/>
    </row>
    <row r="4" ht="22.5" customHeight="1" spans="1:27">
      <c r="A4" s="199" t="s">
        <v>537</v>
      </c>
      <c r="B4" s="200"/>
      <c r="C4" s="200"/>
      <c r="D4" s="111" t="s">
        <v>324</v>
      </c>
      <c r="E4" s="201" t="s">
        <v>578</v>
      </c>
      <c r="F4" s="143" t="s">
        <v>579</v>
      </c>
      <c r="G4" s="143" t="s">
        <v>580</v>
      </c>
      <c r="H4" s="143" t="s">
        <v>581</v>
      </c>
      <c r="I4" s="155" t="s">
        <v>582</v>
      </c>
      <c r="J4" s="167" t="s">
        <v>583</v>
      </c>
      <c r="K4" s="155" t="s">
        <v>584</v>
      </c>
      <c r="L4" s="155" t="s">
        <v>585</v>
      </c>
      <c r="M4" s="155" t="s">
        <v>586</v>
      </c>
      <c r="N4" s="155" t="s">
        <v>587</v>
      </c>
      <c r="O4" s="167" t="s">
        <v>588</v>
      </c>
      <c r="P4" s="203" t="s">
        <v>589</v>
      </c>
      <c r="Q4" s="155" t="s">
        <v>590</v>
      </c>
      <c r="R4" s="155" t="s">
        <v>591</v>
      </c>
      <c r="S4" s="155" t="s">
        <v>592</v>
      </c>
      <c r="T4" s="203" t="s">
        <v>593</v>
      </c>
      <c r="U4" s="155" t="s">
        <v>594</v>
      </c>
      <c r="V4" s="155" t="s">
        <v>595</v>
      </c>
      <c r="W4" s="155" t="s">
        <v>596</v>
      </c>
      <c r="X4" s="155" t="s">
        <v>597</v>
      </c>
      <c r="Y4" s="155" t="s">
        <v>598</v>
      </c>
      <c r="Z4" s="155" t="s">
        <v>599</v>
      </c>
      <c r="AA4" s="135"/>
    </row>
    <row r="5" ht="39" customHeight="1" spans="1:27">
      <c r="A5" s="167" t="s">
        <v>325</v>
      </c>
      <c r="B5" s="167" t="s">
        <v>326</v>
      </c>
      <c r="C5" s="167" t="s">
        <v>327</v>
      </c>
      <c r="D5" s="168"/>
      <c r="E5" s="176"/>
      <c r="F5" s="155"/>
      <c r="G5" s="155"/>
      <c r="H5" s="155"/>
      <c r="I5" s="155"/>
      <c r="J5" s="143"/>
      <c r="K5" s="155"/>
      <c r="L5" s="155"/>
      <c r="M5" s="155"/>
      <c r="N5" s="155"/>
      <c r="O5" s="143"/>
      <c r="P5" s="203"/>
      <c r="Q5" s="155"/>
      <c r="R5" s="155"/>
      <c r="S5" s="155"/>
      <c r="T5" s="203"/>
      <c r="U5" s="155"/>
      <c r="V5" s="155"/>
      <c r="W5" s="155"/>
      <c r="X5" s="155"/>
      <c r="Y5" s="155"/>
      <c r="Z5" s="155"/>
      <c r="AA5" s="135"/>
    </row>
    <row r="6" s="77" customFormat="1" ht="27" customHeight="1" spans="1:27">
      <c r="A6" s="56"/>
      <c r="B6" s="56"/>
      <c r="C6" s="56"/>
      <c r="D6" s="132" t="s">
        <v>328</v>
      </c>
      <c r="E6" s="148">
        <v>20873086</v>
      </c>
      <c r="F6" s="148">
        <v>4591899</v>
      </c>
      <c r="G6" s="148">
        <v>2133536</v>
      </c>
      <c r="H6" s="148">
        <v>149823</v>
      </c>
      <c r="I6" s="148">
        <v>343889</v>
      </c>
      <c r="J6" s="148">
        <v>0</v>
      </c>
      <c r="K6" s="148">
        <v>0</v>
      </c>
      <c r="L6" s="148">
        <v>0</v>
      </c>
      <c r="M6" s="148">
        <v>1111595</v>
      </c>
      <c r="N6" s="148">
        <v>400856</v>
      </c>
      <c r="O6" s="148">
        <v>0</v>
      </c>
      <c r="P6" s="148">
        <v>68500</v>
      </c>
      <c r="Q6" s="148">
        <v>638000</v>
      </c>
      <c r="R6" s="148">
        <v>728152</v>
      </c>
      <c r="S6" s="148">
        <v>1358950</v>
      </c>
      <c r="T6" s="148">
        <v>817000</v>
      </c>
      <c r="U6" s="148">
        <v>1245172</v>
      </c>
      <c r="V6" s="148">
        <v>90000</v>
      </c>
      <c r="W6" s="147">
        <v>749800</v>
      </c>
      <c r="X6" s="147">
        <v>4164360</v>
      </c>
      <c r="Y6" s="148">
        <v>0</v>
      </c>
      <c r="Z6" s="246">
        <v>2245554</v>
      </c>
      <c r="AA6" s="137"/>
    </row>
    <row r="7" ht="27" customHeight="1" spans="1:27">
      <c r="A7" s="56" t="s">
        <v>329</v>
      </c>
      <c r="B7" s="56" t="s">
        <v>330</v>
      </c>
      <c r="C7" s="56" t="s">
        <v>330</v>
      </c>
      <c r="D7" s="132" t="s">
        <v>331</v>
      </c>
      <c r="E7" s="148">
        <v>721660</v>
      </c>
      <c r="F7" s="148">
        <v>200000</v>
      </c>
      <c r="G7" s="148">
        <v>19000</v>
      </c>
      <c r="H7" s="148">
        <v>0</v>
      </c>
      <c r="I7" s="148">
        <v>11000</v>
      </c>
      <c r="J7" s="148">
        <v>0</v>
      </c>
      <c r="K7" s="148">
        <v>0</v>
      </c>
      <c r="L7" s="148">
        <v>0</v>
      </c>
      <c r="M7" s="148">
        <v>30000</v>
      </c>
      <c r="N7" s="148">
        <v>0</v>
      </c>
      <c r="O7" s="148">
        <v>0</v>
      </c>
      <c r="P7" s="148">
        <v>0</v>
      </c>
      <c r="Q7" s="148">
        <v>79000</v>
      </c>
      <c r="R7" s="148">
        <v>140000</v>
      </c>
      <c r="S7" s="148">
        <v>23400</v>
      </c>
      <c r="T7" s="148">
        <v>5000</v>
      </c>
      <c r="U7" s="148">
        <v>16380</v>
      </c>
      <c r="V7" s="148">
        <v>0</v>
      </c>
      <c r="W7" s="147">
        <v>0</v>
      </c>
      <c r="X7" s="147">
        <v>170280</v>
      </c>
      <c r="Y7" s="148">
        <v>0</v>
      </c>
      <c r="Z7" s="246">
        <v>27600</v>
      </c>
      <c r="AA7" s="137"/>
    </row>
    <row r="8" ht="27" customHeight="1" spans="1:27">
      <c r="A8" s="56" t="s">
        <v>329</v>
      </c>
      <c r="B8" s="56" t="s">
        <v>332</v>
      </c>
      <c r="C8" s="56" t="s">
        <v>330</v>
      </c>
      <c r="D8" s="132" t="s">
        <v>338</v>
      </c>
      <c r="E8" s="148">
        <v>512429</v>
      </c>
      <c r="F8" s="148">
        <v>90000</v>
      </c>
      <c r="G8" s="148">
        <v>80000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50000</v>
      </c>
      <c r="N8" s="148">
        <v>5000</v>
      </c>
      <c r="O8" s="148">
        <v>0</v>
      </c>
      <c r="P8" s="148">
        <v>0</v>
      </c>
      <c r="Q8" s="148">
        <v>50000</v>
      </c>
      <c r="R8" s="148">
        <v>20000</v>
      </c>
      <c r="S8" s="148">
        <v>35000</v>
      </c>
      <c r="T8" s="148">
        <v>30000</v>
      </c>
      <c r="U8" s="148">
        <v>11589</v>
      </c>
      <c r="V8" s="148">
        <v>0</v>
      </c>
      <c r="W8" s="147">
        <v>0</v>
      </c>
      <c r="X8" s="147">
        <v>120840</v>
      </c>
      <c r="Y8" s="148">
        <v>0</v>
      </c>
      <c r="Z8" s="246">
        <v>20000</v>
      </c>
      <c r="AA8" s="137"/>
    </row>
    <row r="9" ht="27" customHeight="1" spans="1:27">
      <c r="A9" s="56" t="s">
        <v>329</v>
      </c>
      <c r="B9" s="56" t="s">
        <v>343</v>
      </c>
      <c r="C9" s="56" t="s">
        <v>330</v>
      </c>
      <c r="D9" s="132" t="s">
        <v>344</v>
      </c>
      <c r="E9" s="148">
        <v>5888672</v>
      </c>
      <c r="F9" s="148">
        <v>1127700</v>
      </c>
      <c r="G9" s="148">
        <v>512000</v>
      </c>
      <c r="H9" s="148">
        <v>40000</v>
      </c>
      <c r="I9" s="148">
        <v>60000</v>
      </c>
      <c r="J9" s="148">
        <v>0</v>
      </c>
      <c r="K9" s="148">
        <v>0</v>
      </c>
      <c r="L9" s="148">
        <v>0</v>
      </c>
      <c r="M9" s="148">
        <v>437000</v>
      </c>
      <c r="N9" s="148">
        <v>150000</v>
      </c>
      <c r="O9" s="148">
        <v>0</v>
      </c>
      <c r="P9" s="148">
        <v>0</v>
      </c>
      <c r="Q9" s="148">
        <v>101000</v>
      </c>
      <c r="R9" s="148">
        <v>205000</v>
      </c>
      <c r="S9" s="148">
        <v>516500</v>
      </c>
      <c r="T9" s="148">
        <v>519000</v>
      </c>
      <c r="U9" s="148">
        <v>365312</v>
      </c>
      <c r="V9" s="148">
        <v>0</v>
      </c>
      <c r="W9" s="147">
        <v>387800</v>
      </c>
      <c r="X9" s="147">
        <v>891360</v>
      </c>
      <c r="Y9" s="148">
        <v>0</v>
      </c>
      <c r="Z9" s="246">
        <v>576000</v>
      </c>
      <c r="AA9" s="137"/>
    </row>
    <row r="10" ht="27" customHeight="1" spans="1:27">
      <c r="A10" s="56" t="s">
        <v>329</v>
      </c>
      <c r="B10" s="56" t="s">
        <v>343</v>
      </c>
      <c r="C10" s="56" t="s">
        <v>332</v>
      </c>
      <c r="D10" s="132" t="s">
        <v>345</v>
      </c>
      <c r="E10" s="148">
        <v>248418</v>
      </c>
      <c r="F10" s="148">
        <v>20000</v>
      </c>
      <c r="G10" s="148">
        <v>20000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10000</v>
      </c>
      <c r="N10" s="148">
        <v>10000</v>
      </c>
      <c r="O10" s="148">
        <v>0</v>
      </c>
      <c r="P10" s="148">
        <v>0</v>
      </c>
      <c r="Q10" s="148">
        <v>0</v>
      </c>
      <c r="R10" s="148">
        <v>0</v>
      </c>
      <c r="S10" s="148">
        <v>20000</v>
      </c>
      <c r="T10" s="148">
        <v>50000</v>
      </c>
      <c r="U10" s="148">
        <v>11418</v>
      </c>
      <c r="V10" s="148">
        <v>40000</v>
      </c>
      <c r="W10" s="147">
        <v>0</v>
      </c>
      <c r="X10" s="147">
        <v>57000</v>
      </c>
      <c r="Y10" s="148">
        <v>0</v>
      </c>
      <c r="Z10" s="246">
        <v>10000</v>
      </c>
      <c r="AA10" s="137"/>
    </row>
    <row r="11" ht="27" customHeight="1" spans="1:27">
      <c r="A11" s="56" t="s">
        <v>329</v>
      </c>
      <c r="B11" s="56" t="s">
        <v>343</v>
      </c>
      <c r="C11" s="56" t="s">
        <v>336</v>
      </c>
      <c r="D11" s="132" t="s">
        <v>348</v>
      </c>
      <c r="E11" s="148">
        <v>131155</v>
      </c>
      <c r="F11" s="148">
        <v>40000</v>
      </c>
      <c r="G11" s="148">
        <v>20000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20000</v>
      </c>
      <c r="R11" s="148">
        <v>10000</v>
      </c>
      <c r="S11" s="148">
        <v>0</v>
      </c>
      <c r="T11" s="148">
        <v>0</v>
      </c>
      <c r="U11" s="148">
        <v>5755</v>
      </c>
      <c r="V11" s="148">
        <v>0</v>
      </c>
      <c r="W11" s="147">
        <v>0</v>
      </c>
      <c r="X11" s="147">
        <v>35400</v>
      </c>
      <c r="Y11" s="148">
        <v>0</v>
      </c>
      <c r="Z11" s="246">
        <v>0</v>
      </c>
      <c r="AA11" s="137"/>
    </row>
    <row r="12" ht="27" customHeight="1" spans="1:27">
      <c r="A12" s="56" t="s">
        <v>329</v>
      </c>
      <c r="B12" s="56" t="s">
        <v>343</v>
      </c>
      <c r="C12" s="56" t="s">
        <v>349</v>
      </c>
      <c r="D12" s="132" t="s">
        <v>350</v>
      </c>
      <c r="E12" s="148">
        <v>179450</v>
      </c>
      <c r="F12" s="148">
        <v>20000</v>
      </c>
      <c r="G12" s="148">
        <v>30000</v>
      </c>
      <c r="H12" s="148">
        <v>10000</v>
      </c>
      <c r="I12" s="148">
        <v>30000</v>
      </c>
      <c r="J12" s="148">
        <v>0</v>
      </c>
      <c r="K12" s="148">
        <v>0</v>
      </c>
      <c r="L12" s="148">
        <v>0</v>
      </c>
      <c r="M12" s="148">
        <v>10000</v>
      </c>
      <c r="N12" s="148">
        <v>10000</v>
      </c>
      <c r="O12" s="148">
        <v>0</v>
      </c>
      <c r="P12" s="148">
        <v>0</v>
      </c>
      <c r="Q12" s="148">
        <v>0</v>
      </c>
      <c r="R12" s="148">
        <v>0</v>
      </c>
      <c r="S12" s="148">
        <v>20000</v>
      </c>
      <c r="T12" s="148">
        <v>20000</v>
      </c>
      <c r="U12" s="148">
        <v>9450</v>
      </c>
      <c r="V12" s="148">
        <v>0</v>
      </c>
      <c r="W12" s="147">
        <v>0</v>
      </c>
      <c r="X12" s="147">
        <v>0</v>
      </c>
      <c r="Y12" s="148">
        <v>0</v>
      </c>
      <c r="Z12" s="246">
        <v>20000</v>
      </c>
      <c r="AA12" s="137"/>
    </row>
    <row r="13" ht="27" customHeight="1" spans="1:27">
      <c r="A13" s="56" t="s">
        <v>329</v>
      </c>
      <c r="B13" s="56" t="s">
        <v>334</v>
      </c>
      <c r="C13" s="56" t="s">
        <v>330</v>
      </c>
      <c r="D13" s="132" t="s">
        <v>353</v>
      </c>
      <c r="E13" s="148">
        <v>363034</v>
      </c>
      <c r="F13" s="148">
        <v>112200</v>
      </c>
      <c r="G13" s="148">
        <v>50000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7800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15234</v>
      </c>
      <c r="V13" s="148">
        <v>0</v>
      </c>
      <c r="W13" s="147">
        <v>0</v>
      </c>
      <c r="X13" s="147">
        <v>127800</v>
      </c>
      <c r="Y13" s="148">
        <v>0</v>
      </c>
      <c r="Z13" s="246">
        <v>50000</v>
      </c>
      <c r="AA13" s="137"/>
    </row>
    <row r="14" ht="27" customHeight="1" spans="1:27">
      <c r="A14" s="56" t="s">
        <v>329</v>
      </c>
      <c r="B14" s="56" t="s">
        <v>341</v>
      </c>
      <c r="C14" s="56" t="s">
        <v>330</v>
      </c>
      <c r="D14" s="132" t="s">
        <v>355</v>
      </c>
      <c r="E14" s="148">
        <v>117794</v>
      </c>
      <c r="F14" s="148">
        <v>40000</v>
      </c>
      <c r="G14" s="148">
        <v>20000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10000</v>
      </c>
      <c r="N14" s="148">
        <v>0</v>
      </c>
      <c r="O14" s="148">
        <v>0</v>
      </c>
      <c r="P14" s="148">
        <v>0</v>
      </c>
      <c r="Q14" s="148">
        <v>0</v>
      </c>
      <c r="R14" s="148">
        <v>5000</v>
      </c>
      <c r="S14" s="148">
        <v>5000</v>
      </c>
      <c r="T14" s="148">
        <v>0</v>
      </c>
      <c r="U14" s="148">
        <v>5594</v>
      </c>
      <c r="V14" s="148">
        <v>0</v>
      </c>
      <c r="W14" s="147">
        <v>0</v>
      </c>
      <c r="X14" s="147">
        <v>22200</v>
      </c>
      <c r="Y14" s="148">
        <v>0</v>
      </c>
      <c r="Z14" s="246">
        <v>10000</v>
      </c>
      <c r="AA14" s="137"/>
    </row>
    <row r="15" ht="27" customHeight="1" spans="1:27">
      <c r="A15" s="56" t="s">
        <v>329</v>
      </c>
      <c r="B15" s="56" t="s">
        <v>360</v>
      </c>
      <c r="C15" s="56" t="s">
        <v>330</v>
      </c>
      <c r="D15" s="132" t="s">
        <v>361</v>
      </c>
      <c r="E15" s="148">
        <v>572264</v>
      </c>
      <c r="F15" s="148">
        <v>40000</v>
      </c>
      <c r="G15" s="148">
        <v>100000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40000</v>
      </c>
      <c r="N15" s="148">
        <v>60000</v>
      </c>
      <c r="O15" s="148">
        <v>0</v>
      </c>
      <c r="P15" s="148">
        <v>0</v>
      </c>
      <c r="Q15" s="148">
        <v>0</v>
      </c>
      <c r="R15" s="148">
        <v>0</v>
      </c>
      <c r="S15" s="148">
        <v>20000</v>
      </c>
      <c r="T15" s="148">
        <v>80000</v>
      </c>
      <c r="U15" s="148">
        <v>22984</v>
      </c>
      <c r="V15" s="148">
        <v>0</v>
      </c>
      <c r="W15" s="147">
        <v>0</v>
      </c>
      <c r="X15" s="147">
        <v>209280</v>
      </c>
      <c r="Y15" s="148">
        <v>0</v>
      </c>
      <c r="Z15" s="246">
        <v>0</v>
      </c>
      <c r="AA15" s="137"/>
    </row>
    <row r="16" ht="27" customHeight="1" spans="1:27">
      <c r="A16" s="56" t="s">
        <v>329</v>
      </c>
      <c r="B16" s="56" t="s">
        <v>336</v>
      </c>
      <c r="C16" s="56" t="s">
        <v>330</v>
      </c>
      <c r="D16" s="132" t="s">
        <v>365</v>
      </c>
      <c r="E16" s="148">
        <v>162756</v>
      </c>
      <c r="F16" s="148">
        <v>30000</v>
      </c>
      <c r="G16" s="148">
        <v>20000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10000</v>
      </c>
      <c r="N16" s="148">
        <v>0</v>
      </c>
      <c r="O16" s="148">
        <v>0</v>
      </c>
      <c r="P16" s="148">
        <v>0</v>
      </c>
      <c r="Q16" s="148">
        <v>10000</v>
      </c>
      <c r="R16" s="148">
        <v>10000</v>
      </c>
      <c r="S16" s="148">
        <v>8000</v>
      </c>
      <c r="T16" s="148">
        <v>2000</v>
      </c>
      <c r="U16" s="148">
        <v>7356</v>
      </c>
      <c r="V16" s="148">
        <v>0</v>
      </c>
      <c r="W16" s="147">
        <v>0</v>
      </c>
      <c r="X16" s="147">
        <v>65400</v>
      </c>
      <c r="Y16" s="148">
        <v>0</v>
      </c>
      <c r="Z16" s="246">
        <v>0</v>
      </c>
      <c r="AA16" s="137"/>
    </row>
    <row r="17" ht="27" customHeight="1" spans="1:27">
      <c r="A17" s="56" t="s">
        <v>329</v>
      </c>
      <c r="B17" s="56" t="s">
        <v>367</v>
      </c>
      <c r="C17" s="56" t="s">
        <v>330</v>
      </c>
      <c r="D17" s="132" t="s">
        <v>368</v>
      </c>
      <c r="E17" s="148">
        <v>560171</v>
      </c>
      <c r="F17" s="148">
        <v>110000</v>
      </c>
      <c r="G17" s="148">
        <v>100000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45000</v>
      </c>
      <c r="N17" s="148">
        <v>0</v>
      </c>
      <c r="O17" s="148">
        <v>0</v>
      </c>
      <c r="P17" s="148">
        <v>0</v>
      </c>
      <c r="Q17" s="148">
        <v>20000</v>
      </c>
      <c r="R17" s="148">
        <v>40000</v>
      </c>
      <c r="S17" s="148">
        <v>10000</v>
      </c>
      <c r="T17" s="148">
        <v>0</v>
      </c>
      <c r="U17" s="148">
        <v>12171</v>
      </c>
      <c r="V17" s="148">
        <v>0</v>
      </c>
      <c r="W17" s="147">
        <v>0</v>
      </c>
      <c r="X17" s="147">
        <v>123000</v>
      </c>
      <c r="Y17" s="148">
        <v>0</v>
      </c>
      <c r="Z17" s="246">
        <v>100000</v>
      </c>
      <c r="AA17" s="137"/>
    </row>
    <row r="18" ht="27" customHeight="1" spans="1:27">
      <c r="A18" s="56" t="s">
        <v>329</v>
      </c>
      <c r="B18" s="56" t="s">
        <v>374</v>
      </c>
      <c r="C18" s="56" t="s">
        <v>330</v>
      </c>
      <c r="D18" s="132" t="s">
        <v>375</v>
      </c>
      <c r="E18" s="148">
        <v>66412</v>
      </c>
      <c r="F18" s="148">
        <v>20000</v>
      </c>
      <c r="G18" s="148">
        <v>8000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8">
        <v>2000</v>
      </c>
      <c r="T18" s="148">
        <v>0</v>
      </c>
      <c r="U18" s="148">
        <v>3012</v>
      </c>
      <c r="V18" s="148">
        <v>0</v>
      </c>
      <c r="W18" s="147">
        <v>0</v>
      </c>
      <c r="X18" s="147">
        <v>23400</v>
      </c>
      <c r="Y18" s="148">
        <v>0</v>
      </c>
      <c r="Z18" s="246">
        <v>10000</v>
      </c>
      <c r="AA18" s="137"/>
    </row>
    <row r="19" ht="27" customHeight="1" spans="1:27">
      <c r="A19" s="56" t="s">
        <v>329</v>
      </c>
      <c r="B19" s="56" t="s">
        <v>380</v>
      </c>
      <c r="C19" s="56" t="s">
        <v>330</v>
      </c>
      <c r="D19" s="132" t="s">
        <v>381</v>
      </c>
      <c r="E19" s="148">
        <v>90039</v>
      </c>
      <c r="F19" s="148">
        <v>23000</v>
      </c>
      <c r="G19" s="148">
        <v>7500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9500</v>
      </c>
      <c r="T19" s="148">
        <v>0</v>
      </c>
      <c r="U19" s="148">
        <v>3439</v>
      </c>
      <c r="V19" s="148">
        <v>0</v>
      </c>
      <c r="W19" s="147">
        <v>0</v>
      </c>
      <c r="X19" s="147">
        <v>36600</v>
      </c>
      <c r="Y19" s="148">
        <v>0</v>
      </c>
      <c r="Z19" s="246">
        <v>10000</v>
      </c>
      <c r="AA19" s="137"/>
    </row>
    <row r="20" ht="27" customHeight="1" spans="1:27">
      <c r="A20" s="56" t="s">
        <v>329</v>
      </c>
      <c r="B20" s="56" t="s">
        <v>380</v>
      </c>
      <c r="C20" s="56" t="s">
        <v>332</v>
      </c>
      <c r="D20" s="132" t="s">
        <v>382</v>
      </c>
      <c r="E20" s="148">
        <v>36235</v>
      </c>
      <c r="F20" s="148">
        <v>15000</v>
      </c>
      <c r="G20" s="148">
        <v>5000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148">
        <v>1235</v>
      </c>
      <c r="V20" s="148">
        <v>0</v>
      </c>
      <c r="W20" s="147">
        <v>0</v>
      </c>
      <c r="X20" s="147">
        <v>15000</v>
      </c>
      <c r="Y20" s="148">
        <v>0</v>
      </c>
      <c r="Z20" s="246">
        <v>0</v>
      </c>
      <c r="AA20" s="137"/>
    </row>
    <row r="21" ht="27" customHeight="1" spans="1:27">
      <c r="A21" s="56" t="s">
        <v>329</v>
      </c>
      <c r="B21" s="56" t="s">
        <v>384</v>
      </c>
      <c r="C21" s="56" t="s">
        <v>330</v>
      </c>
      <c r="D21" s="132" t="s">
        <v>385</v>
      </c>
      <c r="E21" s="148">
        <v>1581396</v>
      </c>
      <c r="F21" s="148">
        <v>330000</v>
      </c>
      <c r="G21" s="148">
        <v>260000</v>
      </c>
      <c r="H21" s="148">
        <v>0</v>
      </c>
      <c r="I21" s="148">
        <v>10000</v>
      </c>
      <c r="J21" s="148">
        <v>0</v>
      </c>
      <c r="K21" s="148">
        <v>0</v>
      </c>
      <c r="L21" s="148">
        <v>0</v>
      </c>
      <c r="M21" s="148">
        <v>120000</v>
      </c>
      <c r="N21" s="148">
        <v>0</v>
      </c>
      <c r="O21" s="148">
        <v>0</v>
      </c>
      <c r="P21" s="148">
        <v>0</v>
      </c>
      <c r="Q21" s="148">
        <v>150000</v>
      </c>
      <c r="R21" s="148">
        <v>50000</v>
      </c>
      <c r="S21" s="148">
        <v>140000</v>
      </c>
      <c r="T21" s="148">
        <v>0</v>
      </c>
      <c r="U21" s="148">
        <v>34196</v>
      </c>
      <c r="V21" s="148">
        <v>0</v>
      </c>
      <c r="W21" s="147">
        <v>0</v>
      </c>
      <c r="X21" s="147">
        <v>337200</v>
      </c>
      <c r="Y21" s="148">
        <v>0</v>
      </c>
      <c r="Z21" s="246">
        <v>150000</v>
      </c>
      <c r="AA21" s="137"/>
    </row>
    <row r="22" ht="27" customHeight="1" spans="1:27">
      <c r="A22" s="56" t="s">
        <v>329</v>
      </c>
      <c r="B22" s="56" t="s">
        <v>389</v>
      </c>
      <c r="C22" s="56" t="s">
        <v>332</v>
      </c>
      <c r="D22" s="132" t="s">
        <v>391</v>
      </c>
      <c r="E22" s="148">
        <v>393280</v>
      </c>
      <c r="F22" s="148">
        <v>80000</v>
      </c>
      <c r="G22" s="148">
        <v>60000</v>
      </c>
      <c r="H22" s="148">
        <v>0</v>
      </c>
      <c r="I22" s="148">
        <v>5000</v>
      </c>
      <c r="J22" s="148">
        <v>0</v>
      </c>
      <c r="K22" s="148">
        <v>0</v>
      </c>
      <c r="L22" s="148">
        <v>0</v>
      </c>
      <c r="M22" s="148">
        <v>10000</v>
      </c>
      <c r="N22" s="148">
        <v>0</v>
      </c>
      <c r="O22" s="148">
        <v>0</v>
      </c>
      <c r="P22" s="148">
        <v>0</v>
      </c>
      <c r="Q22" s="148">
        <v>30000</v>
      </c>
      <c r="R22" s="148">
        <v>40000</v>
      </c>
      <c r="S22" s="148">
        <v>30000</v>
      </c>
      <c r="T22" s="148">
        <v>0</v>
      </c>
      <c r="U22" s="148">
        <v>0</v>
      </c>
      <c r="V22" s="148">
        <v>0</v>
      </c>
      <c r="W22" s="147">
        <v>0</v>
      </c>
      <c r="X22" s="147">
        <v>128280</v>
      </c>
      <c r="Y22" s="148">
        <v>0</v>
      </c>
      <c r="Z22" s="246">
        <v>10000</v>
      </c>
      <c r="AA22" s="137"/>
    </row>
    <row r="23" ht="27" customHeight="1" spans="1:27">
      <c r="A23" s="56" t="s">
        <v>329</v>
      </c>
      <c r="B23" s="56" t="s">
        <v>394</v>
      </c>
      <c r="C23" s="56" t="s">
        <v>330</v>
      </c>
      <c r="D23" s="132" t="s">
        <v>395</v>
      </c>
      <c r="E23" s="148">
        <v>292150</v>
      </c>
      <c r="F23" s="148">
        <v>80000</v>
      </c>
      <c r="G23" s="148">
        <v>60000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20000</v>
      </c>
      <c r="N23" s="148">
        <v>0</v>
      </c>
      <c r="O23" s="148">
        <v>0</v>
      </c>
      <c r="P23" s="148">
        <v>0</v>
      </c>
      <c r="Q23" s="148">
        <v>20000</v>
      </c>
      <c r="R23" s="148">
        <v>20000</v>
      </c>
      <c r="S23" s="148">
        <v>20000</v>
      </c>
      <c r="T23" s="148">
        <v>0</v>
      </c>
      <c r="U23" s="148">
        <v>9270</v>
      </c>
      <c r="V23" s="148">
        <v>0</v>
      </c>
      <c r="W23" s="147">
        <v>0</v>
      </c>
      <c r="X23" s="147">
        <v>62880</v>
      </c>
      <c r="Y23" s="148">
        <v>0</v>
      </c>
      <c r="Z23" s="246">
        <v>0</v>
      </c>
      <c r="AA23" s="137"/>
    </row>
    <row r="24" ht="27" customHeight="1" spans="1:27">
      <c r="A24" s="56" t="s">
        <v>329</v>
      </c>
      <c r="B24" s="56" t="s">
        <v>398</v>
      </c>
      <c r="C24" s="56" t="s">
        <v>330</v>
      </c>
      <c r="D24" s="132" t="s">
        <v>399</v>
      </c>
      <c r="E24" s="148">
        <v>284132</v>
      </c>
      <c r="F24" s="148">
        <v>60000</v>
      </c>
      <c r="G24" s="148">
        <v>45000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20000</v>
      </c>
      <c r="N24" s="148">
        <v>0</v>
      </c>
      <c r="O24" s="148">
        <v>0</v>
      </c>
      <c r="P24" s="148">
        <v>0</v>
      </c>
      <c r="Q24" s="148">
        <v>20000</v>
      </c>
      <c r="R24" s="148">
        <v>30000</v>
      </c>
      <c r="S24" s="148">
        <v>10000</v>
      </c>
      <c r="T24" s="148">
        <v>0</v>
      </c>
      <c r="U24" s="148">
        <v>8772</v>
      </c>
      <c r="V24" s="148">
        <v>0</v>
      </c>
      <c r="W24" s="147">
        <v>0</v>
      </c>
      <c r="X24" s="147">
        <v>90360</v>
      </c>
      <c r="Y24" s="148">
        <v>0</v>
      </c>
      <c r="Z24" s="246">
        <v>0</v>
      </c>
      <c r="AA24" s="137"/>
    </row>
    <row r="25" ht="27" customHeight="1" spans="1:26">
      <c r="A25" s="56" t="s">
        <v>406</v>
      </c>
      <c r="B25" s="56" t="s">
        <v>360</v>
      </c>
      <c r="C25" s="56" t="s">
        <v>343</v>
      </c>
      <c r="D25" s="132" t="s">
        <v>407</v>
      </c>
      <c r="E25" s="148">
        <v>54614</v>
      </c>
      <c r="F25" s="148">
        <v>10000</v>
      </c>
      <c r="G25" s="148">
        <v>5000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0</v>
      </c>
      <c r="S25" s="148">
        <v>5000</v>
      </c>
      <c r="T25" s="148">
        <v>0</v>
      </c>
      <c r="U25" s="148">
        <v>2414</v>
      </c>
      <c r="V25" s="148">
        <v>0</v>
      </c>
      <c r="W25" s="147">
        <v>0</v>
      </c>
      <c r="X25" s="147">
        <v>22200</v>
      </c>
      <c r="Y25" s="148">
        <v>0</v>
      </c>
      <c r="Z25" s="246">
        <v>10000</v>
      </c>
    </row>
    <row r="26" ht="27" customHeight="1" spans="1:26">
      <c r="A26" s="56" t="s">
        <v>406</v>
      </c>
      <c r="B26" s="56" t="s">
        <v>351</v>
      </c>
      <c r="C26" s="56" t="s">
        <v>330</v>
      </c>
      <c r="D26" s="132" t="s">
        <v>409</v>
      </c>
      <c r="E26" s="148">
        <v>1130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1130</v>
      </c>
      <c r="V26" s="148">
        <v>0</v>
      </c>
      <c r="W26" s="147">
        <v>0</v>
      </c>
      <c r="X26" s="147">
        <v>0</v>
      </c>
      <c r="Y26" s="148">
        <v>0</v>
      </c>
      <c r="Z26" s="246">
        <v>0</v>
      </c>
    </row>
    <row r="27" ht="27" customHeight="1" spans="1:26">
      <c r="A27" s="56" t="s">
        <v>410</v>
      </c>
      <c r="B27" s="56" t="s">
        <v>360</v>
      </c>
      <c r="C27" s="56" t="s">
        <v>330</v>
      </c>
      <c r="D27" s="132" t="s">
        <v>413</v>
      </c>
      <c r="E27" s="148">
        <v>408642</v>
      </c>
      <c r="F27" s="148">
        <v>50000</v>
      </c>
      <c r="G27" s="148">
        <v>20000</v>
      </c>
      <c r="H27" s="148">
        <v>3000</v>
      </c>
      <c r="I27" s="148">
        <v>6000</v>
      </c>
      <c r="J27" s="148">
        <v>0</v>
      </c>
      <c r="K27" s="148">
        <v>0</v>
      </c>
      <c r="L27" s="148">
        <v>0</v>
      </c>
      <c r="M27" s="148">
        <v>6000</v>
      </c>
      <c r="N27" s="148">
        <v>1000</v>
      </c>
      <c r="O27" s="148">
        <v>0</v>
      </c>
      <c r="P27" s="148">
        <v>0</v>
      </c>
      <c r="Q27" s="148">
        <v>5000</v>
      </c>
      <c r="R27" s="148">
        <v>5000</v>
      </c>
      <c r="S27" s="148">
        <v>20000</v>
      </c>
      <c r="T27" s="148">
        <v>0</v>
      </c>
      <c r="U27" s="148">
        <v>10242</v>
      </c>
      <c r="V27" s="148">
        <v>50000</v>
      </c>
      <c r="W27" s="147">
        <v>0</v>
      </c>
      <c r="X27" s="147">
        <v>110400</v>
      </c>
      <c r="Y27" s="148">
        <v>0</v>
      </c>
      <c r="Z27" s="246">
        <v>122000</v>
      </c>
    </row>
    <row r="28" ht="27" customHeight="1" spans="1:26">
      <c r="A28" s="56" t="s">
        <v>410</v>
      </c>
      <c r="B28" s="56" t="s">
        <v>360</v>
      </c>
      <c r="C28" s="56" t="s">
        <v>357</v>
      </c>
      <c r="D28" s="132" t="s">
        <v>416</v>
      </c>
      <c r="E28" s="148">
        <v>55587</v>
      </c>
      <c r="F28" s="148">
        <v>10000</v>
      </c>
      <c r="G28" s="148">
        <v>5000</v>
      </c>
      <c r="H28" s="148">
        <v>1000</v>
      </c>
      <c r="I28" s="148">
        <v>4000</v>
      </c>
      <c r="J28" s="148">
        <v>0</v>
      </c>
      <c r="K28" s="148">
        <v>0</v>
      </c>
      <c r="L28" s="148">
        <v>0</v>
      </c>
      <c r="M28" s="148">
        <v>5000</v>
      </c>
      <c r="N28" s="148">
        <v>0</v>
      </c>
      <c r="O28" s="148">
        <v>0</v>
      </c>
      <c r="P28" s="148">
        <v>0</v>
      </c>
      <c r="Q28" s="148">
        <v>2000</v>
      </c>
      <c r="R28" s="148">
        <v>3000</v>
      </c>
      <c r="S28" s="148">
        <v>2900</v>
      </c>
      <c r="T28" s="148">
        <v>3000</v>
      </c>
      <c r="U28" s="148">
        <v>1587</v>
      </c>
      <c r="V28" s="148">
        <v>0</v>
      </c>
      <c r="W28" s="147">
        <v>0</v>
      </c>
      <c r="X28" s="147">
        <v>0</v>
      </c>
      <c r="Y28" s="148">
        <v>0</v>
      </c>
      <c r="Z28" s="246">
        <v>18100</v>
      </c>
    </row>
    <row r="29" ht="27" customHeight="1" spans="1:26">
      <c r="A29" s="56" t="s">
        <v>419</v>
      </c>
      <c r="B29" s="56" t="s">
        <v>330</v>
      </c>
      <c r="C29" s="56" t="s">
        <v>330</v>
      </c>
      <c r="D29" s="132" t="s">
        <v>420</v>
      </c>
      <c r="E29" s="148">
        <v>507743</v>
      </c>
      <c r="F29" s="148">
        <v>230000</v>
      </c>
      <c r="G29" s="148">
        <v>0</v>
      </c>
      <c r="H29" s="148">
        <v>10000</v>
      </c>
      <c r="I29" s="148">
        <v>20000</v>
      </c>
      <c r="J29" s="148">
        <v>0</v>
      </c>
      <c r="K29" s="148">
        <v>0</v>
      </c>
      <c r="L29" s="148">
        <v>0</v>
      </c>
      <c r="M29" s="148">
        <v>50000</v>
      </c>
      <c r="N29" s="148">
        <v>0</v>
      </c>
      <c r="O29" s="148">
        <v>0</v>
      </c>
      <c r="P29" s="148">
        <v>0</v>
      </c>
      <c r="Q29" s="148">
        <v>50000</v>
      </c>
      <c r="R29" s="148">
        <v>0</v>
      </c>
      <c r="S29" s="148">
        <v>20000</v>
      </c>
      <c r="T29" s="148">
        <v>0</v>
      </c>
      <c r="U29" s="148">
        <v>33063</v>
      </c>
      <c r="V29" s="148">
        <v>0</v>
      </c>
      <c r="W29" s="147">
        <v>0</v>
      </c>
      <c r="X29" s="147">
        <v>94680</v>
      </c>
      <c r="Y29" s="148">
        <v>0</v>
      </c>
      <c r="Z29" s="246">
        <v>0</v>
      </c>
    </row>
    <row r="30" ht="27" customHeight="1" spans="1:26">
      <c r="A30" s="56" t="s">
        <v>419</v>
      </c>
      <c r="B30" s="56" t="s">
        <v>332</v>
      </c>
      <c r="C30" s="56" t="s">
        <v>330</v>
      </c>
      <c r="D30" s="132" t="s">
        <v>422</v>
      </c>
      <c r="E30" s="148">
        <v>2410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2410</v>
      </c>
      <c r="V30" s="148">
        <v>0</v>
      </c>
      <c r="W30" s="147">
        <v>0</v>
      </c>
      <c r="X30" s="147">
        <v>0</v>
      </c>
      <c r="Y30" s="148">
        <v>0</v>
      </c>
      <c r="Z30" s="246">
        <v>0</v>
      </c>
    </row>
    <row r="31" ht="27" customHeight="1" spans="1:26">
      <c r="A31" s="56" t="s">
        <v>419</v>
      </c>
      <c r="B31" s="56" t="s">
        <v>332</v>
      </c>
      <c r="C31" s="56" t="s">
        <v>332</v>
      </c>
      <c r="D31" s="132" t="s">
        <v>423</v>
      </c>
      <c r="E31" s="148">
        <v>897195</v>
      </c>
      <c r="F31" s="148">
        <v>318785</v>
      </c>
      <c r="G31" s="148">
        <v>94160</v>
      </c>
      <c r="H31" s="148">
        <v>48623</v>
      </c>
      <c r="I31" s="148">
        <v>59589</v>
      </c>
      <c r="J31" s="148">
        <v>0</v>
      </c>
      <c r="K31" s="148">
        <v>0</v>
      </c>
      <c r="L31" s="148">
        <v>0</v>
      </c>
      <c r="M31" s="148">
        <v>7395</v>
      </c>
      <c r="N31" s="148">
        <v>66902</v>
      </c>
      <c r="O31" s="148">
        <v>0</v>
      </c>
      <c r="P31" s="148">
        <v>0</v>
      </c>
      <c r="Q31" s="148">
        <v>0</v>
      </c>
      <c r="R31" s="148">
        <v>43552</v>
      </c>
      <c r="S31" s="148">
        <v>0</v>
      </c>
      <c r="T31" s="148">
        <v>0</v>
      </c>
      <c r="U31" s="148">
        <v>219045</v>
      </c>
      <c r="V31" s="148">
        <v>0</v>
      </c>
      <c r="W31" s="147">
        <v>0</v>
      </c>
      <c r="X31" s="147">
        <v>0</v>
      </c>
      <c r="Y31" s="148">
        <v>0</v>
      </c>
      <c r="Z31" s="246">
        <v>28144</v>
      </c>
    </row>
    <row r="32" ht="27" customHeight="1" spans="1:26">
      <c r="A32" s="56" t="s">
        <v>419</v>
      </c>
      <c r="B32" s="56" t="s">
        <v>332</v>
      </c>
      <c r="C32" s="56" t="s">
        <v>343</v>
      </c>
      <c r="D32" s="132" t="s">
        <v>424</v>
      </c>
      <c r="E32" s="148">
        <v>452808</v>
      </c>
      <c r="F32" s="148">
        <v>188814</v>
      </c>
      <c r="G32" s="148">
        <v>69836</v>
      </c>
      <c r="H32" s="148">
        <v>9200</v>
      </c>
      <c r="I32" s="148">
        <v>11300</v>
      </c>
      <c r="J32" s="148">
        <v>0</v>
      </c>
      <c r="K32" s="148">
        <v>0</v>
      </c>
      <c r="L32" s="148">
        <v>0</v>
      </c>
      <c r="M32" s="148">
        <v>0</v>
      </c>
      <c r="N32" s="148">
        <v>7254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166404</v>
      </c>
      <c r="V32" s="148">
        <v>0</v>
      </c>
      <c r="W32" s="147">
        <v>0</v>
      </c>
      <c r="X32" s="147">
        <v>0</v>
      </c>
      <c r="Y32" s="148">
        <v>0</v>
      </c>
      <c r="Z32" s="246">
        <v>0</v>
      </c>
    </row>
    <row r="33" ht="27" customHeight="1" spans="1:26">
      <c r="A33" s="56" t="s">
        <v>428</v>
      </c>
      <c r="B33" s="56" t="s">
        <v>330</v>
      </c>
      <c r="C33" s="56" t="s">
        <v>330</v>
      </c>
      <c r="D33" s="132" t="s">
        <v>429</v>
      </c>
      <c r="E33" s="148">
        <v>178681</v>
      </c>
      <c r="F33" s="148">
        <v>40000</v>
      </c>
      <c r="G33" s="148">
        <v>20000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10000</v>
      </c>
      <c r="N33" s="148">
        <v>0</v>
      </c>
      <c r="O33" s="148">
        <v>0</v>
      </c>
      <c r="P33" s="148">
        <v>0</v>
      </c>
      <c r="Q33" s="148">
        <v>10000</v>
      </c>
      <c r="R33" s="148">
        <v>0</v>
      </c>
      <c r="S33" s="148">
        <v>8000</v>
      </c>
      <c r="T33" s="148">
        <v>12000</v>
      </c>
      <c r="U33" s="148">
        <v>7681</v>
      </c>
      <c r="V33" s="148">
        <v>0</v>
      </c>
      <c r="W33" s="147">
        <v>0</v>
      </c>
      <c r="X33" s="147">
        <v>51000</v>
      </c>
      <c r="Y33" s="148">
        <v>0</v>
      </c>
      <c r="Z33" s="246">
        <v>20000</v>
      </c>
    </row>
    <row r="34" ht="27" customHeight="1" spans="1:26">
      <c r="A34" s="56" t="s">
        <v>432</v>
      </c>
      <c r="B34" s="56" t="s">
        <v>330</v>
      </c>
      <c r="C34" s="56" t="s">
        <v>330</v>
      </c>
      <c r="D34" s="132" t="s">
        <v>433</v>
      </c>
      <c r="E34" s="148">
        <v>151236</v>
      </c>
      <c r="F34" s="148">
        <v>31500</v>
      </c>
      <c r="G34" s="148">
        <v>10000</v>
      </c>
      <c r="H34" s="148">
        <v>5000</v>
      </c>
      <c r="I34" s="148">
        <v>10000</v>
      </c>
      <c r="J34" s="148">
        <v>0</v>
      </c>
      <c r="K34" s="148">
        <v>0</v>
      </c>
      <c r="L34" s="148">
        <v>0</v>
      </c>
      <c r="M34" s="148">
        <v>0</v>
      </c>
      <c r="N34" s="148">
        <v>5000</v>
      </c>
      <c r="O34" s="148">
        <v>0</v>
      </c>
      <c r="P34" s="148">
        <v>5000</v>
      </c>
      <c r="Q34" s="148">
        <v>5000</v>
      </c>
      <c r="R34" s="148">
        <v>5000</v>
      </c>
      <c r="S34" s="148">
        <v>18500</v>
      </c>
      <c r="T34" s="148">
        <v>5000</v>
      </c>
      <c r="U34" s="148">
        <v>5636</v>
      </c>
      <c r="V34" s="148">
        <v>0</v>
      </c>
      <c r="W34" s="147">
        <v>0</v>
      </c>
      <c r="X34" s="147">
        <v>45600</v>
      </c>
      <c r="Y34" s="148">
        <v>0</v>
      </c>
      <c r="Z34" s="246">
        <v>0</v>
      </c>
    </row>
    <row r="35" ht="27" customHeight="1" spans="1:26">
      <c r="A35" s="56" t="s">
        <v>432</v>
      </c>
      <c r="B35" s="56" t="s">
        <v>330</v>
      </c>
      <c r="C35" s="56" t="s">
        <v>341</v>
      </c>
      <c r="D35" s="132" t="s">
        <v>436</v>
      </c>
      <c r="E35" s="148">
        <v>136064</v>
      </c>
      <c r="F35" s="148">
        <v>88150</v>
      </c>
      <c r="G35" s="148">
        <v>10000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3000</v>
      </c>
      <c r="R35" s="148">
        <v>5000</v>
      </c>
      <c r="S35" s="148">
        <v>1850</v>
      </c>
      <c r="T35" s="148">
        <v>0</v>
      </c>
      <c r="U35" s="148">
        <v>2864</v>
      </c>
      <c r="V35" s="148">
        <v>0</v>
      </c>
      <c r="W35" s="147">
        <v>0</v>
      </c>
      <c r="X35" s="147">
        <v>25200</v>
      </c>
      <c r="Y35" s="148">
        <v>0</v>
      </c>
      <c r="Z35" s="246">
        <v>0</v>
      </c>
    </row>
    <row r="36" ht="27" customHeight="1" spans="1:26">
      <c r="A36" s="56" t="s">
        <v>432</v>
      </c>
      <c r="B36" s="56" t="s">
        <v>330</v>
      </c>
      <c r="C36" s="56" t="s">
        <v>360</v>
      </c>
      <c r="D36" s="132" t="s">
        <v>437</v>
      </c>
      <c r="E36" s="148">
        <v>35052</v>
      </c>
      <c r="F36" s="148">
        <v>6700</v>
      </c>
      <c r="G36" s="148">
        <v>5000</v>
      </c>
      <c r="H36" s="148">
        <v>1000</v>
      </c>
      <c r="I36" s="148">
        <v>4000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3300</v>
      </c>
      <c r="T36" s="148">
        <v>0</v>
      </c>
      <c r="U36" s="148">
        <v>1252</v>
      </c>
      <c r="V36" s="148">
        <v>0</v>
      </c>
      <c r="W36" s="147">
        <v>0</v>
      </c>
      <c r="X36" s="147">
        <v>13800</v>
      </c>
      <c r="Y36" s="148">
        <v>0</v>
      </c>
      <c r="Z36" s="246">
        <v>0</v>
      </c>
    </row>
    <row r="37" ht="27" customHeight="1" spans="1:26">
      <c r="A37" s="56" t="s">
        <v>432</v>
      </c>
      <c r="B37" s="56" t="s">
        <v>330</v>
      </c>
      <c r="C37" s="56" t="s">
        <v>438</v>
      </c>
      <c r="D37" s="132" t="s">
        <v>439</v>
      </c>
      <c r="E37" s="148">
        <v>308074</v>
      </c>
      <c r="F37" s="148">
        <v>124250</v>
      </c>
      <c r="G37" s="148">
        <v>42040</v>
      </c>
      <c r="H37" s="148">
        <v>2000</v>
      </c>
      <c r="I37" s="148">
        <v>5000</v>
      </c>
      <c r="J37" s="148">
        <v>0</v>
      </c>
      <c r="K37" s="148">
        <v>0</v>
      </c>
      <c r="L37" s="148">
        <v>0</v>
      </c>
      <c r="M37" s="148">
        <v>2000</v>
      </c>
      <c r="N37" s="148">
        <v>20000</v>
      </c>
      <c r="O37" s="148">
        <v>0</v>
      </c>
      <c r="P37" s="148">
        <v>5000</v>
      </c>
      <c r="Q37" s="148">
        <v>5000</v>
      </c>
      <c r="R37" s="148">
        <v>5000</v>
      </c>
      <c r="S37" s="148">
        <v>19710</v>
      </c>
      <c r="T37" s="148">
        <v>0</v>
      </c>
      <c r="U37" s="148">
        <v>13274</v>
      </c>
      <c r="V37" s="148">
        <v>0</v>
      </c>
      <c r="W37" s="147">
        <v>0</v>
      </c>
      <c r="X37" s="147">
        <v>64800</v>
      </c>
      <c r="Y37" s="148">
        <v>0</v>
      </c>
      <c r="Z37" s="246">
        <v>0</v>
      </c>
    </row>
    <row r="38" ht="27" customHeight="1" spans="1:26">
      <c r="A38" s="56" t="s">
        <v>432</v>
      </c>
      <c r="B38" s="56" t="s">
        <v>332</v>
      </c>
      <c r="C38" s="56" t="s">
        <v>330</v>
      </c>
      <c r="D38" s="132" t="s">
        <v>440</v>
      </c>
      <c r="E38" s="148">
        <v>501548</v>
      </c>
      <c r="F38" s="148">
        <v>150800</v>
      </c>
      <c r="G38" s="148">
        <v>24000</v>
      </c>
      <c r="H38" s="148">
        <v>7000</v>
      </c>
      <c r="I38" s="148">
        <v>11000</v>
      </c>
      <c r="J38" s="148">
        <v>0</v>
      </c>
      <c r="K38" s="148">
        <v>0</v>
      </c>
      <c r="L38" s="148">
        <v>0</v>
      </c>
      <c r="M38" s="148">
        <v>16400</v>
      </c>
      <c r="N38" s="148">
        <v>8200</v>
      </c>
      <c r="O38" s="148">
        <v>0</v>
      </c>
      <c r="P38" s="148">
        <v>0</v>
      </c>
      <c r="Q38" s="148">
        <v>0</v>
      </c>
      <c r="R38" s="148">
        <v>14600</v>
      </c>
      <c r="S38" s="148">
        <v>19990</v>
      </c>
      <c r="T38" s="148">
        <v>0</v>
      </c>
      <c r="U38" s="148">
        <v>21148</v>
      </c>
      <c r="V38" s="148">
        <v>0</v>
      </c>
      <c r="W38" s="147">
        <v>0</v>
      </c>
      <c r="X38" s="147">
        <v>170400</v>
      </c>
      <c r="Y38" s="148">
        <v>0</v>
      </c>
      <c r="Z38" s="246">
        <v>58010</v>
      </c>
    </row>
    <row r="39" ht="27" customHeight="1" spans="1:26">
      <c r="A39" s="56" t="s">
        <v>458</v>
      </c>
      <c r="B39" s="56" t="s">
        <v>330</v>
      </c>
      <c r="C39" s="56" t="s">
        <v>330</v>
      </c>
      <c r="D39" s="132" t="s">
        <v>459</v>
      </c>
      <c r="E39" s="148">
        <v>292975</v>
      </c>
      <c r="F39" s="148">
        <v>70000</v>
      </c>
      <c r="G39" s="148">
        <v>40000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10000</v>
      </c>
      <c r="N39" s="148">
        <v>5000</v>
      </c>
      <c r="O39" s="148">
        <v>0</v>
      </c>
      <c r="P39" s="148">
        <v>0</v>
      </c>
      <c r="Q39" s="148">
        <v>10000</v>
      </c>
      <c r="R39" s="148">
        <v>10000</v>
      </c>
      <c r="S39" s="148">
        <v>20000</v>
      </c>
      <c r="T39" s="148">
        <v>10000</v>
      </c>
      <c r="U39" s="148">
        <v>13375</v>
      </c>
      <c r="V39" s="148">
        <v>0</v>
      </c>
      <c r="W39" s="147">
        <v>0</v>
      </c>
      <c r="X39" s="147">
        <v>99600</v>
      </c>
      <c r="Y39" s="148">
        <v>0</v>
      </c>
      <c r="Z39" s="246">
        <v>5000</v>
      </c>
    </row>
    <row r="40" ht="27" customHeight="1" spans="1:26">
      <c r="A40" s="56" t="s">
        <v>458</v>
      </c>
      <c r="B40" s="56" t="s">
        <v>330</v>
      </c>
      <c r="C40" s="56" t="s">
        <v>332</v>
      </c>
      <c r="D40" s="132" t="s">
        <v>460</v>
      </c>
      <c r="E40" s="148">
        <v>285572</v>
      </c>
      <c r="F40" s="148">
        <v>23000</v>
      </c>
      <c r="G40" s="148">
        <v>20000</v>
      </c>
      <c r="H40" s="148">
        <v>5000</v>
      </c>
      <c r="I40" s="148">
        <v>10000</v>
      </c>
      <c r="J40" s="148">
        <v>0</v>
      </c>
      <c r="K40" s="148">
        <v>0</v>
      </c>
      <c r="L40" s="148">
        <v>0</v>
      </c>
      <c r="M40" s="148">
        <v>10000</v>
      </c>
      <c r="N40" s="148">
        <v>0</v>
      </c>
      <c r="O40" s="148">
        <v>0</v>
      </c>
      <c r="P40" s="148">
        <v>0</v>
      </c>
      <c r="Q40" s="148">
        <v>0</v>
      </c>
      <c r="R40" s="148">
        <v>20000</v>
      </c>
      <c r="S40" s="148">
        <v>55000</v>
      </c>
      <c r="T40" s="148">
        <v>10000</v>
      </c>
      <c r="U40" s="148">
        <v>12572</v>
      </c>
      <c r="V40" s="148">
        <v>0</v>
      </c>
      <c r="W40" s="147">
        <v>0</v>
      </c>
      <c r="X40" s="147">
        <v>63000</v>
      </c>
      <c r="Y40" s="148">
        <v>0</v>
      </c>
      <c r="Z40" s="246">
        <v>37000</v>
      </c>
    </row>
    <row r="41" ht="27" customHeight="1" spans="1:26">
      <c r="A41" s="56" t="s">
        <v>458</v>
      </c>
      <c r="B41" s="56" t="s">
        <v>343</v>
      </c>
      <c r="C41" s="56" t="s">
        <v>332</v>
      </c>
      <c r="D41" s="132" t="s">
        <v>462</v>
      </c>
      <c r="E41" s="148">
        <v>22243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T41" s="148">
        <v>0</v>
      </c>
      <c r="U41" s="148">
        <v>22243</v>
      </c>
      <c r="V41" s="148">
        <v>0</v>
      </c>
      <c r="W41" s="147">
        <v>0</v>
      </c>
      <c r="X41" s="147">
        <v>0</v>
      </c>
      <c r="Y41" s="148">
        <v>0</v>
      </c>
      <c r="Z41" s="246">
        <v>0</v>
      </c>
    </row>
    <row r="42" ht="27" customHeight="1" spans="1:26">
      <c r="A42" s="56" t="s">
        <v>458</v>
      </c>
      <c r="B42" s="56" t="s">
        <v>334</v>
      </c>
      <c r="C42" s="56" t="s">
        <v>330</v>
      </c>
      <c r="D42" s="132" t="s">
        <v>463</v>
      </c>
      <c r="E42" s="148">
        <v>96075</v>
      </c>
      <c r="F42" s="148">
        <v>40000</v>
      </c>
      <c r="G42" s="148">
        <v>20000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5000</v>
      </c>
      <c r="N42" s="148">
        <v>0</v>
      </c>
      <c r="O42" s="148">
        <v>0</v>
      </c>
      <c r="P42" s="148">
        <v>0</v>
      </c>
      <c r="Q42" s="148">
        <v>5000</v>
      </c>
      <c r="R42" s="148">
        <v>5000</v>
      </c>
      <c r="S42" s="148">
        <v>5000</v>
      </c>
      <c r="T42" s="148">
        <v>0</v>
      </c>
      <c r="U42" s="148">
        <v>6075</v>
      </c>
      <c r="V42" s="148">
        <v>0</v>
      </c>
      <c r="W42" s="147">
        <v>0</v>
      </c>
      <c r="X42" s="147">
        <v>0</v>
      </c>
      <c r="Y42" s="148">
        <v>0</v>
      </c>
      <c r="Z42" s="246">
        <v>10000</v>
      </c>
    </row>
    <row r="43" ht="27" customHeight="1" spans="1:26">
      <c r="A43" s="56" t="s">
        <v>458</v>
      </c>
      <c r="B43" s="56" t="s">
        <v>334</v>
      </c>
      <c r="C43" s="56" t="s">
        <v>332</v>
      </c>
      <c r="D43" s="132" t="s">
        <v>464</v>
      </c>
      <c r="E43" s="148">
        <v>159431</v>
      </c>
      <c r="F43" s="148">
        <v>40000</v>
      </c>
      <c r="G43" s="148">
        <v>20000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10000</v>
      </c>
      <c r="N43" s="148">
        <v>10000</v>
      </c>
      <c r="O43" s="148">
        <v>0</v>
      </c>
      <c r="P43" s="148">
        <v>0</v>
      </c>
      <c r="Q43" s="148">
        <v>5000</v>
      </c>
      <c r="R43" s="148">
        <v>5000</v>
      </c>
      <c r="S43" s="148">
        <v>10000</v>
      </c>
      <c r="T43" s="148">
        <v>5000</v>
      </c>
      <c r="U43" s="148">
        <v>7031</v>
      </c>
      <c r="V43" s="148">
        <v>0</v>
      </c>
      <c r="W43" s="147">
        <v>0</v>
      </c>
      <c r="X43" s="147">
        <v>32400</v>
      </c>
      <c r="Y43" s="148">
        <v>0</v>
      </c>
      <c r="Z43" s="246">
        <v>15000</v>
      </c>
    </row>
    <row r="44" ht="27" customHeight="1" spans="1:26">
      <c r="A44" s="56" t="s">
        <v>458</v>
      </c>
      <c r="B44" s="56" t="s">
        <v>334</v>
      </c>
      <c r="C44" s="56" t="s">
        <v>343</v>
      </c>
      <c r="D44" s="132" t="s">
        <v>465</v>
      </c>
      <c r="E44" s="148">
        <v>127182</v>
      </c>
      <c r="F44" s="148">
        <v>50000</v>
      </c>
      <c r="G44" s="148">
        <v>25000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5000</v>
      </c>
      <c r="O44" s="148">
        <v>0</v>
      </c>
      <c r="P44" s="148">
        <v>0</v>
      </c>
      <c r="Q44" s="148">
        <v>0</v>
      </c>
      <c r="R44" s="148">
        <v>5000</v>
      </c>
      <c r="S44" s="148">
        <v>5000</v>
      </c>
      <c r="T44" s="148">
        <v>0</v>
      </c>
      <c r="U44" s="148">
        <v>7182</v>
      </c>
      <c r="V44" s="148">
        <v>0</v>
      </c>
      <c r="W44" s="147">
        <v>0</v>
      </c>
      <c r="X44" s="147">
        <v>0</v>
      </c>
      <c r="Y44" s="148">
        <v>0</v>
      </c>
      <c r="Z44" s="246">
        <v>30000</v>
      </c>
    </row>
    <row r="45" ht="27" customHeight="1" spans="1:26">
      <c r="A45" s="56" t="s">
        <v>483</v>
      </c>
      <c r="B45" s="56" t="s">
        <v>330</v>
      </c>
      <c r="C45" s="56" t="s">
        <v>334</v>
      </c>
      <c r="D45" s="132" t="s">
        <v>485</v>
      </c>
      <c r="E45" s="148">
        <v>1192086</v>
      </c>
      <c r="F45" s="148">
        <v>150000</v>
      </c>
      <c r="G45" s="148">
        <v>100000</v>
      </c>
      <c r="H45" s="148">
        <v>0</v>
      </c>
      <c r="I45" s="148">
        <v>60000</v>
      </c>
      <c r="J45" s="148">
        <v>0</v>
      </c>
      <c r="K45" s="148">
        <v>0</v>
      </c>
      <c r="L45" s="148">
        <v>0</v>
      </c>
      <c r="M45" s="148">
        <v>40000</v>
      </c>
      <c r="N45" s="148">
        <v>30000</v>
      </c>
      <c r="O45" s="148">
        <v>0</v>
      </c>
      <c r="P45" s="148">
        <v>50000</v>
      </c>
      <c r="Q45" s="148">
        <v>0</v>
      </c>
      <c r="R45" s="148">
        <v>0</v>
      </c>
      <c r="S45" s="148">
        <v>99000</v>
      </c>
      <c r="T45" s="148">
        <v>21000</v>
      </c>
      <c r="U45" s="148">
        <v>45086</v>
      </c>
      <c r="V45" s="148">
        <v>0</v>
      </c>
      <c r="W45" s="147">
        <v>240000</v>
      </c>
      <c r="X45" s="147">
        <v>357000</v>
      </c>
      <c r="Y45" s="148">
        <v>0</v>
      </c>
      <c r="Z45" s="246">
        <v>0</v>
      </c>
    </row>
    <row r="46" ht="27" customHeight="1" spans="1:26">
      <c r="A46" s="56" t="s">
        <v>489</v>
      </c>
      <c r="B46" s="56" t="s">
        <v>330</v>
      </c>
      <c r="C46" s="56" t="s">
        <v>330</v>
      </c>
      <c r="D46" s="132" t="s">
        <v>490</v>
      </c>
      <c r="E46" s="148">
        <v>1019401</v>
      </c>
      <c r="F46" s="148">
        <v>310000</v>
      </c>
      <c r="G46" s="148">
        <v>60000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60000</v>
      </c>
      <c r="N46" s="148">
        <v>0</v>
      </c>
      <c r="O46" s="148">
        <v>0</v>
      </c>
      <c r="P46" s="148">
        <v>8500</v>
      </c>
      <c r="Q46" s="148">
        <v>10000</v>
      </c>
      <c r="R46" s="148">
        <v>14000</v>
      </c>
      <c r="S46" s="148">
        <v>92600</v>
      </c>
      <c r="T46" s="148">
        <v>35000</v>
      </c>
      <c r="U46" s="148">
        <v>55601</v>
      </c>
      <c r="V46" s="148">
        <v>0</v>
      </c>
      <c r="W46" s="147">
        <v>122000</v>
      </c>
      <c r="X46" s="147">
        <v>163800</v>
      </c>
      <c r="Y46" s="148">
        <v>0</v>
      </c>
      <c r="Z46" s="246">
        <v>87900</v>
      </c>
    </row>
    <row r="47" ht="27" customHeight="1" spans="1:26">
      <c r="A47" s="56" t="s">
        <v>489</v>
      </c>
      <c r="B47" s="56" t="s">
        <v>341</v>
      </c>
      <c r="C47" s="56" t="s">
        <v>330</v>
      </c>
      <c r="D47" s="132" t="s">
        <v>503</v>
      </c>
      <c r="E47" s="148">
        <v>197333</v>
      </c>
      <c r="F47" s="148">
        <v>40000</v>
      </c>
      <c r="G47" s="148">
        <v>30000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10000</v>
      </c>
      <c r="N47" s="148">
        <v>0</v>
      </c>
      <c r="O47" s="148">
        <v>0</v>
      </c>
      <c r="P47" s="148">
        <v>0</v>
      </c>
      <c r="Q47" s="148">
        <v>5000</v>
      </c>
      <c r="R47" s="148">
        <v>0</v>
      </c>
      <c r="S47" s="148">
        <v>10000</v>
      </c>
      <c r="T47" s="148">
        <v>10000</v>
      </c>
      <c r="U47" s="148">
        <v>7533</v>
      </c>
      <c r="V47" s="148">
        <v>0</v>
      </c>
      <c r="W47" s="147">
        <v>0</v>
      </c>
      <c r="X47" s="147">
        <v>79800</v>
      </c>
      <c r="Y47" s="148">
        <v>0</v>
      </c>
      <c r="Z47" s="246">
        <v>5000</v>
      </c>
    </row>
    <row r="48" ht="27" customHeight="1" spans="1:26">
      <c r="A48" s="56" t="s">
        <v>513</v>
      </c>
      <c r="B48" s="56" t="s">
        <v>330</v>
      </c>
      <c r="C48" s="56" t="s">
        <v>330</v>
      </c>
      <c r="D48" s="132" t="s">
        <v>514</v>
      </c>
      <c r="E48" s="148">
        <v>6213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T48" s="148">
        <v>0</v>
      </c>
      <c r="U48" s="148">
        <v>6213</v>
      </c>
      <c r="V48" s="148">
        <v>0</v>
      </c>
      <c r="W48" s="147">
        <v>0</v>
      </c>
      <c r="X48" s="147">
        <v>0</v>
      </c>
      <c r="Y48" s="148">
        <v>0</v>
      </c>
      <c r="Z48" s="246">
        <v>0</v>
      </c>
    </row>
    <row r="49" ht="27" customHeight="1" spans="1:26">
      <c r="A49" s="56" t="s">
        <v>513</v>
      </c>
      <c r="B49" s="56" t="s">
        <v>330</v>
      </c>
      <c r="C49" s="56" t="s">
        <v>332</v>
      </c>
      <c r="D49" s="132" t="s">
        <v>515</v>
      </c>
      <c r="E49" s="148">
        <v>216357</v>
      </c>
      <c r="F49" s="148">
        <v>42000</v>
      </c>
      <c r="G49" s="148">
        <v>25000</v>
      </c>
      <c r="H49" s="148">
        <v>6000</v>
      </c>
      <c r="I49" s="148">
        <v>15000</v>
      </c>
      <c r="J49" s="148">
        <v>0</v>
      </c>
      <c r="K49" s="148">
        <v>0</v>
      </c>
      <c r="L49" s="148">
        <v>0</v>
      </c>
      <c r="M49" s="148">
        <v>20000</v>
      </c>
      <c r="N49" s="148">
        <v>0</v>
      </c>
      <c r="O49" s="148">
        <v>0</v>
      </c>
      <c r="P49" s="148">
        <v>0</v>
      </c>
      <c r="Q49" s="148">
        <v>13000</v>
      </c>
      <c r="R49" s="148">
        <v>0</v>
      </c>
      <c r="S49" s="148">
        <v>31000</v>
      </c>
      <c r="T49" s="148">
        <v>0</v>
      </c>
      <c r="U49" s="148">
        <v>4957</v>
      </c>
      <c r="V49" s="148">
        <v>0</v>
      </c>
      <c r="W49" s="147">
        <v>0</v>
      </c>
      <c r="X49" s="147">
        <v>44400</v>
      </c>
      <c r="Y49" s="148">
        <v>0</v>
      </c>
      <c r="Z49" s="246">
        <v>10000</v>
      </c>
    </row>
    <row r="50" ht="27" customHeight="1" spans="1:26">
      <c r="A50" s="56" t="s">
        <v>519</v>
      </c>
      <c r="B50" s="56" t="s">
        <v>341</v>
      </c>
      <c r="C50" s="56" t="s">
        <v>330</v>
      </c>
      <c r="D50" s="132" t="s">
        <v>520</v>
      </c>
      <c r="E50" s="148">
        <v>143530</v>
      </c>
      <c r="F50" s="148">
        <v>40000</v>
      </c>
      <c r="G50" s="148">
        <v>20000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5000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5000</v>
      </c>
      <c r="T50" s="148">
        <v>0</v>
      </c>
      <c r="U50" s="148">
        <v>5930</v>
      </c>
      <c r="V50" s="148">
        <v>0</v>
      </c>
      <c r="W50" s="147">
        <v>0</v>
      </c>
      <c r="X50" s="147">
        <v>57600</v>
      </c>
      <c r="Y50" s="148">
        <v>0</v>
      </c>
      <c r="Z50" s="246">
        <v>10000</v>
      </c>
    </row>
    <row r="51" ht="27" customHeight="1" spans="1:26">
      <c r="A51" s="56" t="s">
        <v>524</v>
      </c>
      <c r="B51" s="56" t="s">
        <v>330</v>
      </c>
      <c r="C51" s="56" t="s">
        <v>330</v>
      </c>
      <c r="D51" s="132" t="s">
        <v>525</v>
      </c>
      <c r="E51" s="148">
        <v>301891</v>
      </c>
      <c r="F51" s="148">
        <v>70000</v>
      </c>
      <c r="G51" s="148">
        <v>40000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8">
        <v>20000</v>
      </c>
      <c r="N51" s="148">
        <v>0</v>
      </c>
      <c r="O51" s="148">
        <v>0</v>
      </c>
      <c r="P51" s="148">
        <v>0</v>
      </c>
      <c r="Q51" s="148">
        <v>10000</v>
      </c>
      <c r="R51" s="148">
        <v>10000</v>
      </c>
      <c r="S51" s="148">
        <v>14000</v>
      </c>
      <c r="T51" s="148">
        <v>0</v>
      </c>
      <c r="U51" s="148">
        <v>12691</v>
      </c>
      <c r="V51" s="148">
        <v>0</v>
      </c>
      <c r="W51" s="147">
        <v>0</v>
      </c>
      <c r="X51" s="147">
        <v>109200</v>
      </c>
      <c r="Y51" s="148">
        <v>0</v>
      </c>
      <c r="Z51" s="246">
        <v>16000</v>
      </c>
    </row>
    <row r="52" ht="27" customHeight="1" spans="1:26">
      <c r="A52" s="56" t="s">
        <v>528</v>
      </c>
      <c r="B52" s="56" t="s">
        <v>330</v>
      </c>
      <c r="C52" s="56" t="s">
        <v>360</v>
      </c>
      <c r="D52" s="132" t="s">
        <v>529</v>
      </c>
      <c r="E52" s="148">
        <v>170566</v>
      </c>
      <c r="F52" s="148">
        <v>30000</v>
      </c>
      <c r="G52" s="148">
        <v>12000</v>
      </c>
      <c r="H52" s="148">
        <v>2000</v>
      </c>
      <c r="I52" s="148">
        <v>12000</v>
      </c>
      <c r="J52" s="148">
        <v>0</v>
      </c>
      <c r="K52" s="148">
        <v>0</v>
      </c>
      <c r="L52" s="148">
        <v>0</v>
      </c>
      <c r="M52" s="148">
        <v>5000</v>
      </c>
      <c r="N52" s="148">
        <v>7500</v>
      </c>
      <c r="O52" s="148">
        <v>0</v>
      </c>
      <c r="P52" s="148">
        <v>0</v>
      </c>
      <c r="Q52" s="148">
        <v>0</v>
      </c>
      <c r="R52" s="148">
        <v>8000</v>
      </c>
      <c r="S52" s="148">
        <v>23700</v>
      </c>
      <c r="T52" s="148">
        <v>0</v>
      </c>
      <c r="U52" s="148">
        <v>7366</v>
      </c>
      <c r="V52" s="148">
        <v>0</v>
      </c>
      <c r="W52" s="147">
        <v>0</v>
      </c>
      <c r="X52" s="147">
        <v>43200</v>
      </c>
      <c r="Y52" s="148">
        <v>0</v>
      </c>
      <c r="Z52" s="246">
        <v>19800</v>
      </c>
    </row>
    <row r="53" ht="27" customHeight="1" spans="1:26">
      <c r="A53" s="56" t="s">
        <v>528</v>
      </c>
      <c r="B53" s="56" t="s">
        <v>332</v>
      </c>
      <c r="C53" s="56" t="s">
        <v>332</v>
      </c>
      <c r="D53" s="132" t="s">
        <v>403</v>
      </c>
      <c r="E53" s="148">
        <v>750000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8">
        <v>0</v>
      </c>
      <c r="S53" s="148">
        <v>0</v>
      </c>
      <c r="T53" s="148">
        <v>0</v>
      </c>
      <c r="U53" s="148">
        <v>0</v>
      </c>
      <c r="V53" s="148">
        <v>0</v>
      </c>
      <c r="W53" s="147">
        <v>0</v>
      </c>
      <c r="X53" s="147">
        <v>0</v>
      </c>
      <c r="Y53" s="148">
        <v>0</v>
      </c>
      <c r="Z53" s="246">
        <v>750000</v>
      </c>
    </row>
  </sheetData>
  <sheetProtection formatCells="0" formatColumns="0" formatRows="0"/>
  <mergeCells count="26"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88888888888889" bottom="0.588888888888889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目录</vt:lpstr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31、政府采购预算表</vt:lpstr>
      <vt:lpstr>32、扶贫资金安排情况表</vt:lpstr>
      <vt:lpstr>33、转移支付情况表</vt:lpstr>
      <vt:lpstr>34、一般公共预算“三公”经费支出表</vt:lpstr>
      <vt:lpstr>35、政府债务情况</vt:lpstr>
      <vt:lpstr>36、2019年北塔区国有资本经营收入预算表</vt:lpstr>
      <vt:lpstr>37、2019年度北塔区国有资本经营支出预算表</vt:lpstr>
      <vt:lpstr>38、2019年北塔区政府性基金收入和转移性收支预算总表</vt:lpstr>
      <vt:lpstr>39、2019年北塔区政府性基金收入预算表</vt:lpstr>
      <vt:lpstr>40、2019年北塔区政府性基金支出预算表</vt:lpstr>
      <vt:lpstr>41、2019年政府一般债务限额和余额情况表</vt:lpstr>
      <vt:lpstr>42、2019年政府专项债务限额和余额预算情况表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企业用户_314885341</cp:lastModifiedBy>
  <dcterms:created xsi:type="dcterms:W3CDTF">2018-05-03T02:33:00Z</dcterms:created>
  <dcterms:modified xsi:type="dcterms:W3CDTF">2023-12-13T07:32:56Z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EDOID">
    <vt:i4>36245042</vt:i4>
  </property>
  <property fmtid="{D5CDD505-2E9C-101B-9397-08002B2CF9AE}" pid="4" name="ICV">
    <vt:lpwstr>83D5C63972984886ACF33E2BDF1DD0CF_12</vt:lpwstr>
  </property>
</Properties>
</file>