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firstSheet="2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<sst xmlns="http://schemas.openxmlformats.org/spreadsheetml/2006/main" count="320" uniqueCount="140">
  <si>
    <t>表1</t>
  </si>
  <si>
    <t>财政拨款收支总表</t>
  </si>
  <si>
    <t>人大</t>
  </si>
  <si>
    <t>单位：元</t>
  </si>
  <si>
    <t>收   入</t>
  </si>
  <si>
    <t>支  出</t>
  </si>
  <si>
    <t>项目</t>
  </si>
  <si>
    <t>预算数</t>
  </si>
  <si>
    <t>一、一般公共预算拨款</t>
  </si>
  <si>
    <t>一、本年支出</t>
  </si>
  <si>
    <t xml:space="preserve">    经费拨款</t>
  </si>
  <si>
    <t>(一)一般公共服务支出</t>
  </si>
  <si>
    <t xml:space="preserve">    纳入一般公共预算管理的非税收入拨款</t>
  </si>
  <si>
    <t>(二)国防支出</t>
  </si>
  <si>
    <t>二、政府性基金收入</t>
  </si>
  <si>
    <t>(三)公共安全支出</t>
  </si>
  <si>
    <t>(四)教育支出</t>
  </si>
  <si>
    <t>(五)科学技术支出</t>
  </si>
  <si>
    <t>(六)文化体育与传媒支出</t>
  </si>
  <si>
    <t>(七)社会保障和就业支出</t>
  </si>
  <si>
    <t>(八)医疗卫生与计划生育支出</t>
  </si>
  <si>
    <t>(九)节能环保支出</t>
  </si>
  <si>
    <t>(十)城乡社区支出</t>
  </si>
  <si>
    <t>(十一)农林水支出</t>
  </si>
  <si>
    <t>(十二)交通运输支出</t>
  </si>
  <si>
    <t>(十三)资源勘探电力信息等支出</t>
  </si>
  <si>
    <t>(十四)商业服务业等支出</t>
  </si>
  <si>
    <t>(十五)金融支出</t>
  </si>
  <si>
    <t>(十六)国土海洋气象等支出</t>
  </si>
  <si>
    <t>(十七)住房保障支出</t>
  </si>
  <si>
    <t>(十八)粮油物资储备支出</t>
  </si>
  <si>
    <t>(十九)其他支出</t>
  </si>
  <si>
    <t>二、结转下年</t>
  </si>
  <si>
    <t>收入总计</t>
  </si>
  <si>
    <t>支出总计</t>
  </si>
  <si>
    <t>表2</t>
  </si>
  <si>
    <t>一般公共预算支出表</t>
  </si>
  <si>
    <t>功能科目</t>
  </si>
  <si>
    <t>2017年预算数</t>
  </si>
  <si>
    <t>科目编码</t>
  </si>
  <si>
    <t>科目名称</t>
  </si>
  <si>
    <t>小计</t>
  </si>
  <si>
    <t>基本支出</t>
  </si>
  <si>
    <t>项目支出</t>
  </si>
  <si>
    <t>类</t>
  </si>
  <si>
    <t>款</t>
  </si>
  <si>
    <t>项</t>
  </si>
  <si>
    <t>合计</t>
  </si>
  <si>
    <t>201</t>
  </si>
  <si>
    <t>01</t>
  </si>
  <si>
    <t>行政运行（人大事务）</t>
  </si>
  <si>
    <t>02</t>
  </si>
  <si>
    <t>一般行政管理事务（人大事务）</t>
  </si>
  <si>
    <t>208</t>
  </si>
  <si>
    <t>05</t>
  </si>
  <si>
    <t>机关事业单位基本养老保险缴费支出</t>
  </si>
  <si>
    <t>27</t>
  </si>
  <si>
    <t>财政对工伤保险基金的补助</t>
  </si>
  <si>
    <t>03</t>
  </si>
  <si>
    <t>财政对生育保险基金的补助</t>
  </si>
  <si>
    <t>210</t>
  </si>
  <si>
    <t>11</t>
  </si>
  <si>
    <t>行政单位医疗</t>
  </si>
  <si>
    <t>公务员医疗补助</t>
  </si>
  <si>
    <t>221</t>
  </si>
  <si>
    <t>住房公积金</t>
  </si>
  <si>
    <t>表3</t>
  </si>
  <si>
    <t>一般公共预算基本支出表</t>
  </si>
  <si>
    <t>经济科目</t>
  </si>
  <si>
    <t>人员经费</t>
  </si>
  <si>
    <t>公用经费</t>
  </si>
  <si>
    <t>**</t>
  </si>
  <si>
    <t>工资福利支出</t>
  </si>
  <si>
    <t>基本工资</t>
  </si>
  <si>
    <t>津贴补贴</t>
  </si>
  <si>
    <t>奖金</t>
  </si>
  <si>
    <t>其他社会保障缴费</t>
  </si>
  <si>
    <t>绩效工资</t>
  </si>
  <si>
    <t>机关事业单位基本养老保险缴费</t>
  </si>
  <si>
    <t>其他工资福利支出</t>
  </si>
  <si>
    <t>商品和服务支出</t>
  </si>
  <si>
    <t>办公费</t>
  </si>
  <si>
    <t>印刷费</t>
  </si>
  <si>
    <t>水费</t>
  </si>
  <si>
    <t>电费</t>
  </si>
  <si>
    <t>物业管理费</t>
  </si>
  <si>
    <t>差旅费</t>
  </si>
  <si>
    <t>维修(护)费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</si>
  <si>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</si>
  <si>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</si>
  <si>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</si>
  <si>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</si>
  <si>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</si>
  <si>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</si>
  <si>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</si>
  <si>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</si>
  <si>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</si>
  <si>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</si>
  <si>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</si>
  <si>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</t>
  </si>
  <si>
    <t>抚恤金</t>
  </si>
  <si>
    <t>生活补助</t>
  </si>
  <si>
    <t>医疗费</t>
  </si>
  <si>
    <t>助学金</t>
  </si>
  <si>
    <t>其他对个人和家庭的补助支出</t>
  </si>
  <si>
    <t>表4</t>
  </si>
  <si>
    <t>一般公共预算“三公”经费支出表</t>
  </si>
  <si>
    <t>单位名称</t>
  </si>
  <si>
    <t>因公出国(境)费</t>
  </si>
  <si>
    <t>公务用车购置及运行费</t>
  </si>
  <si>
    <t>公务用车购置费</t>
  </si>
  <si>
    <t>公务用车运行费</t>
  </si>
  <si>
    <t>表5</t>
  </si>
  <si>
    <t>政府性基金预算支出表</t>
  </si>
  <si>
    <t/>
  </si>
  <si>
    <t>本年政府性基金预算财政拨款支出</t>
  </si>
  <si>
    <t>表6</t>
  </si>
  <si>
    <t>部门收支总表</t>
  </si>
  <si>
    <t>三、纳入专户管理的非税收入拨款</t>
  </si>
  <si>
    <t>四、专项资金拨款</t>
  </si>
  <si>
    <t xml:space="preserve">    其中：上级专项资金</t>
  </si>
  <si>
    <t xml:space="preserve">          本级专项资金</t>
  </si>
  <si>
    <t>五、上级补助收入</t>
  </si>
  <si>
    <t>六、其他收入</t>
  </si>
  <si>
    <t>表7</t>
  </si>
  <si>
    <t>部门收入总表</t>
  </si>
  <si>
    <t>一般公共预算拨款</t>
  </si>
  <si>
    <t>政府性基金收入</t>
  </si>
  <si>
    <t>纳入专户管理的非税收入拨款</t>
  </si>
  <si>
    <t>上级专项资金拨款</t>
  </si>
  <si>
    <t>上级补助收入</t>
  </si>
  <si>
    <t>其他收入</t>
  </si>
  <si>
    <t>经费拨款</t>
  </si>
  <si>
    <t>纳入一般公共预算管理的非税收入拨款</t>
  </si>
  <si>
    <t>04</t>
  </si>
  <si>
    <t>人大会议</t>
  </si>
  <si>
    <t>08</t>
  </si>
  <si>
    <t>代表工作</t>
  </si>
  <si>
    <t>表8</t>
  </si>
  <si>
    <t>部门支出总表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</si>
</sst>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44">
    <font>
      <sz val="9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5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0" fillId="0" borderId="13" xfId="0" applyNumberFormat="1" applyFont="1" applyFill="1" applyBorder="1" applyAlignment="1" applyProtection="1">
      <alignment horizontal="right" vertical="center" wrapText="1"/>
      <protection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1" fontId="0" fillId="0" borderId="9" xfId="0" applyNumberFormat="1" applyBorder="1" applyAlignment="1">
      <alignment horizontal="right" vertical="center" wrapText="1"/>
    </xf>
    <xf numFmtId="1" fontId="0" fillId="0" borderId="9" xfId="0" applyNumberFormat="1" applyFill="1" applyBorder="1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1" fontId="0" fillId="0" borderId="18" xfId="0" applyNumberFormat="1" applyBorder="1" applyAlignment="1">
      <alignment horizontal="right" vertical="center" wrapText="1"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Border="1" applyAlignment="1">
      <alignment horizontal="right" vertical="center" wrapText="1"/>
    </xf>
    <xf numFmtId="1" fontId="0" fillId="0" borderId="12" xfId="0" applyNumberFormat="1" applyBorder="1" applyAlignment="1">
      <alignment horizontal="right" vertical="center" wrapText="1"/>
    </xf>
    <xf numFmtId="1" fontId="0" fillId="0" borderId="19" xfId="0" applyNumberFormat="1" applyBorder="1" applyAlignment="1">
      <alignment horizontal="right" vertical="center" wrapText="1"/>
    </xf>
    <xf numFmtId="1" fontId="0" fillId="0" borderId="11" xfId="0" applyNumberFormat="1" applyFont="1" applyFill="1" applyBorder="1" applyAlignment="1" applyProtection="1">
      <alignment horizontal="right" vertical="center" wrapText="1"/>
      <protection/>
    </xf>
    <xf numFmtId="1" fontId="0" fillId="0" borderId="16" xfId="0" applyNumberFormat="1" applyFill="1" applyBorder="1" applyAlignment="1">
      <alignment horizontal="right" vertical="center" wrapText="1"/>
    </xf>
    <xf numFmtId="1" fontId="0" fillId="0" borderId="11" xfId="0" applyNumberFormat="1" applyFill="1" applyBorder="1" applyAlignment="1">
      <alignment horizontal="right" vertical="center" wrapText="1"/>
    </xf>
    <xf numFmtId="1" fontId="0" fillId="0" borderId="18" xfId="0" applyNumberFormat="1" applyFill="1" applyBorder="1" applyAlignment="1">
      <alignment horizontal="right" vertical="center" wrapText="1"/>
    </xf>
    <xf numFmtId="1" fontId="0" fillId="0" borderId="11" xfId="0" applyNumberFormat="1" applyBorder="1" applyAlignment="1">
      <alignment horizontal="right" vertical="center" wrapText="1"/>
    </xf>
    <xf numFmtId="1" fontId="0" fillId="0" borderId="20" xfId="0" applyNumberFormat="1" applyFont="1" applyFill="1" applyBorder="1" applyAlignment="1" applyProtection="1">
      <alignment horizontal="right" vertical="center" wrapText="1"/>
      <protection/>
    </xf>
    <xf numFmtId="1" fontId="0" fillId="0" borderId="17" xfId="0" applyNumberFormat="1" applyBorder="1" applyAlignment="1">
      <alignment horizontal="right" vertical="center" wrapText="1"/>
    </xf>
    <xf numFmtId="1" fontId="0" fillId="0" borderId="14" xfId="0" applyNumberFormat="1" applyFill="1" applyBorder="1" applyAlignment="1">
      <alignment horizontal="right" vertical="center" wrapText="1"/>
    </xf>
    <xf numFmtId="1" fontId="0" fillId="0" borderId="12" xfId="0" applyNumberFormat="1" applyFill="1" applyBorder="1" applyAlignment="1">
      <alignment horizontal="right" vertical="center" wrapText="1"/>
    </xf>
    <xf numFmtId="1" fontId="0" fillId="0" borderId="15" xfId="0" applyNumberFormat="1" applyBorder="1" applyAlignment="1">
      <alignment horizontal="right" vertical="center" wrapText="1"/>
    </xf>
    <xf numFmtId="1" fontId="0" fillId="0" borderId="9" xfId="0" applyNumberFormat="1" applyBorder="1" applyAlignment="1">
      <alignment horizontal="right" vertical="center"/>
    </xf>
    <xf numFmtId="1" fontId="0" fillId="0" borderId="9" xfId="0" applyNumberFormat="1" applyFont="1" applyFill="1" applyBorder="1" applyAlignment="1" applyProtection="1">
      <alignment horizontal="right" vertical="center"/>
      <protection/>
    </xf>
    <xf numFmtId="1" fontId="0" fillId="0" borderId="9" xfId="0" applyNumberForma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1.33203125" style="0" customWidth="1"/>
    <col min="2" max="2" width="24.33203125" style="0" customWidth="1"/>
    <col min="3" max="3" width="31.16015625" style="0" customWidth="1"/>
    <col min="4" max="4" width="21.5" style="0" customWidth="1"/>
  </cols>
  <sheetData>
    <row r="1" spans="1:4" ht="12.75" customHeight="1">
      <c r="A1" s="15"/>
      <c r="D1" s="1" t="s">
        <v>0</v>
      </c>
    </row>
    <row r="2" spans="1:4" ht="22.5" customHeight="1">
      <c r="A2" s="2" t="s">
        <v>1</v>
      </c>
      <c r="B2" s="2"/>
      <c r="C2" s="2"/>
      <c r="D2" s="2"/>
    </row>
    <row r="3" spans="1:4" ht="12.75" customHeight="1">
      <c r="A3" s="3" t="s">
        <v>2</v>
      </c>
      <c r="D3" s="1" t="s">
        <v>3</v>
      </c>
    </row>
    <row r="4" spans="1:4" ht="19.5" customHeight="1">
      <c r="A4" s="4" t="s">
        <v>4</v>
      </c>
      <c r="B4" s="4"/>
      <c r="C4" s="4" t="s">
        <v>5</v>
      </c>
      <c r="D4" s="4"/>
    </row>
    <row r="5" spans="1:4" ht="19.5" customHeight="1">
      <c r="A5" s="4" t="s">
        <v>6</v>
      </c>
      <c r="B5" s="4" t="s">
        <v>7</v>
      </c>
      <c r="C5" s="4" t="s">
        <v>6</v>
      </c>
      <c r="D5" s="4" t="s">
        <v>7</v>
      </c>
    </row>
    <row r="6" spans="1:4" ht="20.25" customHeight="1">
      <c r="A6" s="16" t="s">
        <v>8</v>
      </c>
      <c r="B6" s="43">
        <f>B7+B8</f>
        <v>2966604</v>
      </c>
      <c r="C6" s="16" t="s">
        <v>9</v>
      </c>
      <c r="D6" s="43">
        <f>SUM(D7:D25)</f>
        <v>2966604</v>
      </c>
    </row>
    <row r="7" spans="1:4" ht="20.25" customHeight="1">
      <c r="A7" s="16" t="s">
        <v>10</v>
      </c>
      <c r="B7" s="44">
        <v>2966604</v>
      </c>
      <c r="C7" s="16" t="s">
        <v>11</v>
      </c>
      <c r="D7" s="44">
        <v>2307575</v>
      </c>
    </row>
    <row r="8" spans="1:4" ht="20.25" customHeight="1">
      <c r="A8" s="16" t="s">
        <v>12</v>
      </c>
      <c r="B8" s="44">
        <v>0</v>
      </c>
      <c r="C8" s="16" t="s">
        <v>13</v>
      </c>
      <c r="D8" s="44">
        <v>0</v>
      </c>
    </row>
    <row r="9" spans="1:4" ht="20.25" customHeight="1">
      <c r="A9" s="16" t="s">
        <v>14</v>
      </c>
      <c r="B9" s="44">
        <v>0</v>
      </c>
      <c r="C9" s="16" t="s">
        <v>15</v>
      </c>
      <c r="D9" s="44">
        <v>0</v>
      </c>
    </row>
    <row r="10" spans="1:5" ht="20.25" customHeight="1">
      <c r="A10" s="16"/>
      <c r="B10" s="45"/>
      <c r="C10" s="16" t="s">
        <v>16</v>
      </c>
      <c r="D10" s="44">
        <v>0</v>
      </c>
      <c r="E10" s="3"/>
    </row>
    <row r="11" spans="1:5" ht="20.25" customHeight="1">
      <c r="A11" s="16"/>
      <c r="B11" s="45"/>
      <c r="C11" s="16" t="s">
        <v>17</v>
      </c>
      <c r="D11" s="44">
        <v>0</v>
      </c>
      <c r="E11" s="3"/>
    </row>
    <row r="12" spans="1:5" ht="20.25" customHeight="1">
      <c r="A12" s="16"/>
      <c r="B12" s="45"/>
      <c r="C12" s="16" t="s">
        <v>18</v>
      </c>
      <c r="D12" s="44">
        <v>0</v>
      </c>
      <c r="E12" s="3"/>
    </row>
    <row r="13" spans="1:5" ht="20.25" customHeight="1">
      <c r="A13" s="16"/>
      <c r="B13" s="45"/>
      <c r="C13" s="16" t="s">
        <v>19</v>
      </c>
      <c r="D13" s="44">
        <v>315420</v>
      </c>
      <c r="E13" s="3"/>
    </row>
    <row r="14" spans="1:5" ht="20.25" customHeight="1">
      <c r="A14" s="16"/>
      <c r="B14" s="45"/>
      <c r="C14" s="16" t="s">
        <v>20</v>
      </c>
      <c r="D14" s="44">
        <v>172125</v>
      </c>
      <c r="E14" s="3"/>
    </row>
    <row r="15" spans="1:5" ht="20.25" customHeight="1">
      <c r="A15" s="16"/>
      <c r="B15" s="45"/>
      <c r="C15" s="16" t="s">
        <v>21</v>
      </c>
      <c r="D15" s="44">
        <v>0</v>
      </c>
      <c r="E15" s="3"/>
    </row>
    <row r="16" spans="1:5" ht="20.25" customHeight="1">
      <c r="A16" s="16"/>
      <c r="B16" s="45"/>
      <c r="C16" s="16" t="s">
        <v>22</v>
      </c>
      <c r="D16" s="44">
        <v>0</v>
      </c>
      <c r="E16" s="3"/>
    </row>
    <row r="17" spans="1:5" ht="20.25" customHeight="1">
      <c r="A17" s="16"/>
      <c r="B17" s="45"/>
      <c r="C17" s="16" t="s">
        <v>23</v>
      </c>
      <c r="D17" s="44">
        <v>0</v>
      </c>
      <c r="E17" s="3"/>
    </row>
    <row r="18" spans="1:5" ht="20.25" customHeight="1">
      <c r="A18" s="16"/>
      <c r="B18" s="45"/>
      <c r="C18" s="16" t="s">
        <v>24</v>
      </c>
      <c r="D18" s="44">
        <v>0</v>
      </c>
      <c r="E18" s="3"/>
    </row>
    <row r="19" spans="1:5" ht="20.25" customHeight="1">
      <c r="A19" s="16"/>
      <c r="B19" s="43"/>
      <c r="C19" s="16" t="s">
        <v>25</v>
      </c>
      <c r="D19" s="44">
        <v>0</v>
      </c>
      <c r="E19" s="3"/>
    </row>
    <row r="20" spans="1:4" ht="20.25" customHeight="1">
      <c r="A20" s="16"/>
      <c r="B20" s="43"/>
      <c r="C20" s="16" t="s">
        <v>26</v>
      </c>
      <c r="D20" s="44">
        <v>0</v>
      </c>
    </row>
    <row r="21" spans="1:5" ht="20.25" customHeight="1">
      <c r="A21" s="16"/>
      <c r="B21" s="43"/>
      <c r="C21" s="16" t="s">
        <v>27</v>
      </c>
      <c r="D21" s="44">
        <v>0</v>
      </c>
      <c r="E21" s="3"/>
    </row>
    <row r="22" spans="1:4" ht="20.25" customHeight="1">
      <c r="A22" s="16"/>
      <c r="B22" s="43"/>
      <c r="C22" s="16" t="s">
        <v>28</v>
      </c>
      <c r="D22" s="44">
        <v>0</v>
      </c>
    </row>
    <row r="23" spans="1:7" ht="20.25" customHeight="1">
      <c r="A23" s="16"/>
      <c r="B23" s="43"/>
      <c r="C23" s="16" t="s">
        <v>29</v>
      </c>
      <c r="D23" s="44">
        <v>171484</v>
      </c>
      <c r="E23" s="3"/>
      <c r="F23" s="3"/>
      <c r="G23" s="3"/>
    </row>
    <row r="24" spans="1:7" ht="20.25" customHeight="1">
      <c r="A24" s="16"/>
      <c r="B24" s="43"/>
      <c r="C24" s="16" t="s">
        <v>30</v>
      </c>
      <c r="D24" s="44">
        <v>0</v>
      </c>
      <c r="E24" s="3"/>
      <c r="F24" s="3"/>
      <c r="G24" s="3"/>
    </row>
    <row r="25" spans="1:6" ht="20.25" customHeight="1">
      <c r="A25" s="16"/>
      <c r="B25" s="43"/>
      <c r="C25" s="16" t="s">
        <v>31</v>
      </c>
      <c r="D25" s="44">
        <v>0</v>
      </c>
      <c r="F25" s="3"/>
    </row>
    <row r="26" spans="1:5" ht="20.25" customHeight="1">
      <c r="A26" s="16"/>
      <c r="B26" s="43"/>
      <c r="C26" s="16" t="s">
        <v>32</v>
      </c>
      <c r="D26" s="45"/>
      <c r="E26" s="3"/>
    </row>
    <row r="27" spans="1:5" ht="20.25" customHeight="1">
      <c r="A27" s="19" t="s">
        <v>33</v>
      </c>
      <c r="B27" s="43">
        <f>B6+B9</f>
        <v>2966604</v>
      </c>
      <c r="C27" s="19" t="s">
        <v>34</v>
      </c>
      <c r="D27" s="43">
        <f>SUM(D7:D25)</f>
        <v>2966604</v>
      </c>
      <c r="E27" s="3"/>
    </row>
  </sheetData>
  <sheetProtection/>
  <mergeCells count="3">
    <mergeCell ref="A2:D2"/>
    <mergeCell ref="A4:B4"/>
    <mergeCell ref="C4:D4"/>
  </mergeCells>
  <printOptions horizontalCentered="1"/>
  <pageMargins left="0.75" right="0.75" top="1" bottom="1" header="0.5" footer="0.5"/>
  <pageSetup fitToHeight="1" fitToWidth="1" horizontalDpi="600" verticalDpi="600" orientation="portrait" paperSize="9"/>
  <headerFooter scaleWithDoc="0"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33203125" style="0" customWidth="1"/>
    <col min="4" max="4" width="38.83203125" style="0" customWidth="1"/>
    <col min="5" max="7" width="20.16015625" style="0" customWidth="1"/>
  </cols>
  <sheetData>
    <row r="1" spans="1:7" ht="12.75" customHeight="1">
      <c r="A1" s="3"/>
      <c r="G1" s="1" t="s">
        <v>35</v>
      </c>
    </row>
    <row r="2" spans="1:7" ht="26.25" customHeight="1">
      <c r="A2" s="2" t="s">
        <v>36</v>
      </c>
      <c r="B2" s="2"/>
      <c r="C2" s="2"/>
      <c r="D2" s="2"/>
      <c r="E2" s="2"/>
      <c r="F2" s="2"/>
      <c r="G2" s="2"/>
    </row>
    <row r="3" spans="1:7" ht="12.75" customHeight="1">
      <c r="A3" s="3" t="s">
        <v>2</v>
      </c>
      <c r="G3" s="1" t="s">
        <v>3</v>
      </c>
    </row>
    <row r="4" spans="1:7" ht="16.5" customHeight="1">
      <c r="A4" s="4" t="s">
        <v>37</v>
      </c>
      <c r="B4" s="4"/>
      <c r="C4" s="4"/>
      <c r="D4" s="4"/>
      <c r="E4" s="4" t="s">
        <v>38</v>
      </c>
      <c r="F4" s="4"/>
      <c r="G4" s="4"/>
    </row>
    <row r="5" spans="1:7" ht="12.75" customHeight="1">
      <c r="A5" s="4" t="s">
        <v>39</v>
      </c>
      <c r="B5" s="4"/>
      <c r="C5" s="4"/>
      <c r="D5" s="4" t="s">
        <v>40</v>
      </c>
      <c r="E5" s="4" t="s">
        <v>41</v>
      </c>
      <c r="F5" s="4" t="s">
        <v>42</v>
      </c>
      <c r="G5" s="4" t="s">
        <v>43</v>
      </c>
    </row>
    <row r="6" spans="1:7" ht="12.75" customHeight="1">
      <c r="A6" s="5" t="s">
        <v>44</v>
      </c>
      <c r="B6" s="5" t="s">
        <v>45</v>
      </c>
      <c r="C6" s="5" t="s">
        <v>46</v>
      </c>
      <c r="D6" s="5"/>
      <c r="E6" s="5"/>
      <c r="F6" s="5"/>
      <c r="G6" s="5"/>
    </row>
    <row r="7" spans="1:7" ht="18" customHeight="1">
      <c r="A7" s="6"/>
      <c r="B7" s="6"/>
      <c r="C7" s="7"/>
      <c r="D7" s="8" t="s">
        <v>47</v>
      </c>
      <c r="E7" s="12">
        <v>2966604</v>
      </c>
      <c r="F7" s="12">
        <v>2966604</v>
      </c>
      <c r="G7" s="12">
        <v>0</v>
      </c>
    </row>
    <row r="8" spans="1:7" ht="18" customHeight="1">
      <c r="A8" s="6" t="s">
        <v>48</v>
      </c>
      <c r="B8" s="6" t="s">
        <v>49</v>
      </c>
      <c r="C8" s="7" t="s">
        <v>49</v>
      </c>
      <c r="D8" s="8" t="s">
        <v>50</v>
      </c>
      <c r="E8" s="12">
        <v>1504018</v>
      </c>
      <c r="F8" s="12">
        <v>1504018</v>
      </c>
      <c r="G8" s="12">
        <v>0</v>
      </c>
    </row>
    <row r="9" spans="1:7" ht="18" customHeight="1">
      <c r="A9" s="6" t="s">
        <v>48</v>
      </c>
      <c r="B9" s="6" t="s">
        <v>49</v>
      </c>
      <c r="C9" s="7" t="s">
        <v>51</v>
      </c>
      <c r="D9" s="8" t="s">
        <v>52</v>
      </c>
      <c r="E9" s="12">
        <v>803557</v>
      </c>
      <c r="F9" s="12">
        <v>803557</v>
      </c>
      <c r="G9" s="12">
        <v>0</v>
      </c>
    </row>
    <row r="10" spans="1:7" ht="18" customHeight="1">
      <c r="A10" s="6" t="s">
        <v>53</v>
      </c>
      <c r="B10" s="6" t="s">
        <v>54</v>
      </c>
      <c r="C10" s="7" t="s">
        <v>54</v>
      </c>
      <c r="D10" s="8" t="s">
        <v>55</v>
      </c>
      <c r="E10" s="12">
        <v>300804</v>
      </c>
      <c r="F10" s="12">
        <v>300804</v>
      </c>
      <c r="G10" s="12">
        <v>0</v>
      </c>
    </row>
    <row r="11" spans="1:7" ht="18" customHeight="1">
      <c r="A11" s="6" t="s">
        <v>53</v>
      </c>
      <c r="B11" s="6" t="s">
        <v>56</v>
      </c>
      <c r="C11" s="7" t="s">
        <v>51</v>
      </c>
      <c r="D11" s="8" t="s">
        <v>57</v>
      </c>
      <c r="E11" s="12">
        <v>7471</v>
      </c>
      <c r="F11" s="12">
        <v>7471</v>
      </c>
      <c r="G11" s="12">
        <v>0</v>
      </c>
    </row>
    <row r="12" spans="1:7" ht="18" customHeight="1">
      <c r="A12" s="6" t="s">
        <v>53</v>
      </c>
      <c r="B12" s="6" t="s">
        <v>56</v>
      </c>
      <c r="C12" s="7" t="s">
        <v>58</v>
      </c>
      <c r="D12" s="8" t="s">
        <v>59</v>
      </c>
      <c r="E12" s="12">
        <v>7145</v>
      </c>
      <c r="F12" s="12">
        <v>7145</v>
      </c>
      <c r="G12" s="12">
        <v>0</v>
      </c>
    </row>
    <row r="13" spans="1:7" ht="18" customHeight="1">
      <c r="A13" s="6" t="s">
        <v>60</v>
      </c>
      <c r="B13" s="6" t="s">
        <v>61</v>
      </c>
      <c r="C13" s="7" t="s">
        <v>49</v>
      </c>
      <c r="D13" s="8" t="s">
        <v>62</v>
      </c>
      <c r="E13" s="12">
        <v>116573</v>
      </c>
      <c r="F13" s="12">
        <v>116573</v>
      </c>
      <c r="G13" s="12">
        <v>0</v>
      </c>
    </row>
    <row r="14" spans="1:7" ht="18" customHeight="1">
      <c r="A14" s="6" t="s">
        <v>60</v>
      </c>
      <c r="B14" s="6" t="s">
        <v>61</v>
      </c>
      <c r="C14" s="7" t="s">
        <v>58</v>
      </c>
      <c r="D14" s="8" t="s">
        <v>63</v>
      </c>
      <c r="E14" s="12">
        <v>55552</v>
      </c>
      <c r="F14" s="12">
        <v>55552</v>
      </c>
      <c r="G14" s="12">
        <v>0</v>
      </c>
    </row>
    <row r="15" spans="1:7" ht="18" customHeight="1">
      <c r="A15" s="6" t="s">
        <v>64</v>
      </c>
      <c r="B15" s="6" t="s">
        <v>51</v>
      </c>
      <c r="C15" s="7" t="s">
        <v>49</v>
      </c>
      <c r="D15" s="8" t="s">
        <v>65</v>
      </c>
      <c r="E15" s="12">
        <v>171484</v>
      </c>
      <c r="F15" s="12">
        <v>171484</v>
      </c>
      <c r="G15" s="12">
        <v>0</v>
      </c>
    </row>
    <row r="16" spans="2:4" ht="12.75" customHeight="1">
      <c r="B16" s="3"/>
      <c r="D16" s="3"/>
    </row>
    <row r="17" spans="2:4" ht="12.75" customHeight="1">
      <c r="B17" s="3"/>
      <c r="D17" s="3"/>
    </row>
    <row r="18" spans="2:4" ht="12.75" customHeight="1">
      <c r="B18" s="3"/>
      <c r="D18" s="3"/>
    </row>
    <row r="19" spans="3:5" ht="12.75" customHeight="1">
      <c r="C19" s="3"/>
      <c r="D19" s="3"/>
      <c r="E19" s="3"/>
    </row>
    <row r="20" spans="3:5" ht="12.75" customHeight="1">
      <c r="C20" s="3"/>
      <c r="D20" s="3"/>
      <c r="E20" s="3"/>
    </row>
    <row r="21" spans="4:5" ht="12.75" customHeight="1">
      <c r="D21" s="3"/>
      <c r="E21" s="3"/>
    </row>
    <row r="22" spans="4:5" ht="12.75" customHeight="1">
      <c r="D22" s="3"/>
      <c r="E22" s="3"/>
    </row>
  </sheetData>
  <sheetProtection/>
  <mergeCells count="8">
    <mergeCell ref="A2:G2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75" right="0.75" top="1" bottom="1" header="0.5" footer="0.5"/>
  <pageSetup fitToHeight="99" fitToWidth="1" orientation="portrait" paperSize="9"/>
  <headerFooter scaleWithDoc="0" alignWithMargins="0"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31.33203125" style="0" customWidth="1"/>
    <col min="3" max="5" width="17.5" style="0" customWidth="1"/>
  </cols>
  <sheetData>
    <row r="1" spans="1:5" ht="12.75" customHeight="1">
      <c r="A1" s="3"/>
      <c r="E1" s="1" t="s">
        <v>66</v>
      </c>
    </row>
    <row r="2" spans="1:5" ht="26.25" customHeight="1">
      <c r="A2" s="2" t="s">
        <v>67</v>
      </c>
      <c r="B2" s="2"/>
      <c r="C2" s="2"/>
      <c r="D2" s="2"/>
      <c r="E2" s="2"/>
    </row>
    <row r="3" spans="1:5" ht="12.75" customHeight="1">
      <c r="A3" s="3" t="s">
        <v>2</v>
      </c>
      <c r="E3" s="1" t="s">
        <v>3</v>
      </c>
    </row>
    <row r="4" spans="1:5" ht="12.75" customHeight="1">
      <c r="A4" s="4" t="s">
        <v>68</v>
      </c>
      <c r="B4" s="24"/>
      <c r="C4" s="4" t="s">
        <v>42</v>
      </c>
      <c r="D4" s="4"/>
      <c r="E4" s="4"/>
    </row>
    <row r="5" spans="1:5" ht="12.75" customHeight="1">
      <c r="A5" s="22" t="s">
        <v>39</v>
      </c>
      <c r="B5" s="25" t="s">
        <v>40</v>
      </c>
      <c r="C5" s="22" t="s">
        <v>47</v>
      </c>
      <c r="D5" s="22" t="s">
        <v>69</v>
      </c>
      <c r="E5" s="22" t="s">
        <v>70</v>
      </c>
    </row>
    <row r="6" spans="1:5" ht="12.75" customHeight="1">
      <c r="A6" s="5" t="s">
        <v>71</v>
      </c>
      <c r="B6" s="26" t="s">
        <v>71</v>
      </c>
      <c r="C6" s="4">
        <v>1</v>
      </c>
      <c r="D6" s="5">
        <v>2</v>
      </c>
      <c r="E6" s="4">
        <v>3</v>
      </c>
    </row>
    <row r="7" spans="1:5" ht="12.75" customHeight="1">
      <c r="A7" s="27">
        <v>301</v>
      </c>
      <c r="B7" s="27" t="s">
        <v>72</v>
      </c>
      <c r="C7" s="28">
        <f aca="true" t="shared" si="0" ref="C7:C41">D7+E7</f>
        <v>1933761</v>
      </c>
      <c r="D7" s="29">
        <v>1933761</v>
      </c>
      <c r="E7" s="30"/>
    </row>
    <row r="8" spans="1:5" ht="12.75" customHeight="1">
      <c r="A8" s="27">
        <v>30101</v>
      </c>
      <c r="B8" s="27" t="s">
        <v>73</v>
      </c>
      <c r="C8" s="28">
        <f t="shared" si="0"/>
        <v>899832</v>
      </c>
      <c r="D8" s="29">
        <v>899832</v>
      </c>
      <c r="E8" s="31"/>
    </row>
    <row r="9" spans="1:5" ht="12.75" customHeight="1">
      <c r="A9" s="27">
        <v>30102</v>
      </c>
      <c r="B9" s="27" t="s">
        <v>74</v>
      </c>
      <c r="C9" s="28">
        <f t="shared" si="0"/>
        <v>529200</v>
      </c>
      <c r="D9" s="29">
        <v>529200</v>
      </c>
      <c r="E9" s="31"/>
    </row>
    <row r="10" spans="1:5" ht="12.75" customHeight="1">
      <c r="A10" s="27">
        <v>30103</v>
      </c>
      <c r="B10" s="27" t="s">
        <v>75</v>
      </c>
      <c r="C10" s="28">
        <f t="shared" si="0"/>
        <v>74986</v>
      </c>
      <c r="D10" s="29">
        <v>74986</v>
      </c>
      <c r="E10" s="31"/>
    </row>
    <row r="11" spans="1:5" ht="12.75" customHeight="1">
      <c r="A11" s="27">
        <v>30104</v>
      </c>
      <c r="B11" s="27" t="s">
        <v>76</v>
      </c>
      <c r="C11" s="28">
        <f t="shared" si="0"/>
        <v>128939</v>
      </c>
      <c r="D11" s="29">
        <v>128939</v>
      </c>
      <c r="E11" s="31"/>
    </row>
    <row r="12" spans="1:5" ht="12.75" customHeight="1">
      <c r="A12" s="27">
        <v>30105</v>
      </c>
      <c r="B12" s="27" t="s">
        <v>77</v>
      </c>
      <c r="C12" s="28">
        <f t="shared" si="0"/>
        <v>0</v>
      </c>
      <c r="D12" s="29">
        <v>0</v>
      </c>
      <c r="E12" s="31"/>
    </row>
    <row r="13" spans="1:5" ht="12.75" customHeight="1">
      <c r="A13" s="27">
        <v>30108</v>
      </c>
      <c r="B13" s="27" t="s">
        <v>78</v>
      </c>
      <c r="C13" s="28">
        <f t="shared" si="0"/>
        <v>300804</v>
      </c>
      <c r="D13" s="29">
        <v>300804</v>
      </c>
      <c r="E13" s="31"/>
    </row>
    <row r="14" spans="1:5" ht="12.75" customHeight="1">
      <c r="A14" s="27">
        <v>30199</v>
      </c>
      <c r="B14" s="27" t="s">
        <v>79</v>
      </c>
      <c r="C14" s="28">
        <f t="shared" si="0"/>
        <v>0</v>
      </c>
      <c r="D14" s="29">
        <v>0</v>
      </c>
      <c r="E14" s="32"/>
    </row>
    <row r="15" spans="1:5" ht="12.75" customHeight="1">
      <c r="A15" s="27">
        <v>302</v>
      </c>
      <c r="B15" s="27" t="s">
        <v>80</v>
      </c>
      <c r="C15" s="28">
        <f t="shared" si="0"/>
        <v>803557</v>
      </c>
      <c r="D15" s="33"/>
      <c r="E15" s="29">
        <v>803557</v>
      </c>
    </row>
    <row r="16" spans="1:5" ht="12.75" customHeight="1">
      <c r="A16" s="27">
        <v>30201</v>
      </c>
      <c r="B16" s="27" t="s">
        <v>81</v>
      </c>
      <c r="C16" s="28">
        <f t="shared" si="0"/>
        <v>200000</v>
      </c>
      <c r="D16" s="34"/>
      <c r="E16" s="29">
        <v>200000</v>
      </c>
    </row>
    <row r="17" spans="1:7" ht="12.75" customHeight="1">
      <c r="A17" s="27">
        <v>30202</v>
      </c>
      <c r="B17" s="27" t="s">
        <v>82</v>
      </c>
      <c r="C17" s="28">
        <f t="shared" si="0"/>
        <v>30000</v>
      </c>
      <c r="D17" s="35"/>
      <c r="E17" s="29">
        <v>30000</v>
      </c>
      <c r="F17" s="3"/>
      <c r="G17" s="3"/>
    </row>
    <row r="18" spans="1:6" ht="12.75" customHeight="1">
      <c r="A18" s="27">
        <v>30205</v>
      </c>
      <c r="B18" s="27" t="s">
        <v>83</v>
      </c>
      <c r="C18" s="36">
        <f t="shared" si="0"/>
        <v>5000</v>
      </c>
      <c r="D18" s="35"/>
      <c r="E18" s="29">
        <v>5000</v>
      </c>
      <c r="F18" s="3"/>
    </row>
    <row r="19" spans="1:7" ht="12.75" customHeight="1">
      <c r="A19" s="27">
        <v>30206</v>
      </c>
      <c r="B19" s="27" t="s">
        <v>84</v>
      </c>
      <c r="C19" s="28">
        <f t="shared" si="0"/>
        <v>5000</v>
      </c>
      <c r="D19" s="35"/>
      <c r="E19" s="29">
        <v>5000</v>
      </c>
      <c r="F19" s="3"/>
      <c r="G19" s="3"/>
    </row>
    <row r="20" spans="1:8" ht="12.75" customHeight="1">
      <c r="A20" s="27">
        <v>30209</v>
      </c>
      <c r="B20" s="27" t="s">
        <v>85</v>
      </c>
      <c r="C20" s="36">
        <f t="shared" si="0"/>
        <v>0</v>
      </c>
      <c r="D20" s="35"/>
      <c r="E20" s="29">
        <v>0</v>
      </c>
      <c r="F20" s="3"/>
      <c r="G20" s="3"/>
      <c r="H20" s="3"/>
    </row>
    <row r="21" spans="1:6" ht="12.75" customHeight="1">
      <c r="A21" s="27">
        <v>30211</v>
      </c>
      <c r="B21" s="27" t="s">
        <v>86</v>
      </c>
      <c r="C21" s="28">
        <f t="shared" si="0"/>
        <v>30000</v>
      </c>
      <c r="D21" s="35"/>
      <c r="E21" s="29">
        <v>30000</v>
      </c>
      <c r="F21" s="3"/>
    </row>
    <row r="22" spans="1:7" ht="12.75" customHeight="1">
      <c r="A22" s="27">
        <v>30213</v>
      </c>
      <c r="B22" s="27" t="s">
        <v>87</v>
      </c>
      <c r="C22" s="28">
        <f t="shared" si="0"/>
        <v>0</v>
      </c>
      <c r="D22" s="37"/>
      <c r="E22" s="29">
        <v>0</v>
      </c>
      <c r="F22" s="3"/>
      <c r="G22" s="3"/>
    </row>
    <row r="23" spans="1:7" ht="12.75" customHeight="1">
      <c r="A23" s="27">
        <v>30214</v>
      </c>
      <c r="B23" s="27" t="s">
        <v>88</v>
      </c>
      <c r="C23" s="28">
        <f t="shared" si="0"/>
        <v>0</v>
      </c>
      <c r="D23" s="37"/>
      <c r="E23" s="29">
        <v>0</v>
      </c>
      <c r="F23" s="3"/>
      <c r="G23" s="3"/>
    </row>
    <row r="24" spans="1:7" ht="12.75" customHeight="1">
      <c r="A24" s="27">
        <v>30215</v>
      </c>
      <c r="B24" s="27" t="s">
        <v>89</v>
      </c>
      <c r="C24" s="28">
        <f t="shared" si="0"/>
        <v>80000</v>
      </c>
      <c r="D24" s="37"/>
      <c r="E24" s="29">
        <v>80000</v>
      </c>
      <c r="F24" s="3"/>
      <c r="G24" s="3"/>
    </row>
    <row r="25" spans="1:7" ht="12.75" customHeight="1">
      <c r="A25" s="27">
        <v>30216</v>
      </c>
      <c r="B25" s="27" t="s">
        <v>90</v>
      </c>
      <c r="C25" s="28">
        <f t="shared" si="0"/>
        <v>100000</v>
      </c>
      <c r="D25" s="37"/>
      <c r="E25" s="29">
        <v>100000</v>
      </c>
      <c r="F25" s="3"/>
      <c r="G25" s="3"/>
    </row>
    <row r="26" spans="1:7" ht="12.75" customHeight="1">
      <c r="A26" s="27">
        <v>30217</v>
      </c>
      <c r="B26" s="27" t="s">
        <v>91</v>
      </c>
      <c r="C26" s="28">
        <f t="shared" si="0"/>
        <v>24000</v>
      </c>
      <c r="D26" s="37"/>
      <c r="E26" s="29">
        <v>24000</v>
      </c>
      <c r="F26" s="3"/>
      <c r="G26" s="3"/>
    </row>
    <row r="27" spans="1:7" ht="12.75" customHeight="1">
      <c r="A27" s="27">
        <v>30218</v>
      </c>
      <c r="B27" s="27" t="s">
        <v>92</v>
      </c>
      <c r="C27" s="28">
        <f t="shared" si="0"/>
        <v>2000</v>
      </c>
      <c r="D27" s="37"/>
      <c r="E27" s="29">
        <v>2000</v>
      </c>
      <c r="F27" s="3"/>
      <c r="G27" s="3"/>
    </row>
    <row r="28" spans="1:7" ht="12.75" customHeight="1">
      <c r="A28" s="27">
        <v>30226</v>
      </c>
      <c r="B28" s="27" t="s">
        <v>93</v>
      </c>
      <c r="C28" s="28">
        <f t="shared" si="0"/>
        <v>20000</v>
      </c>
      <c r="D28" s="37"/>
      <c r="E28" s="29">
        <v>20000</v>
      </c>
      <c r="G28" s="3"/>
    </row>
    <row r="29" spans="1:7" ht="12.75" customHeight="1">
      <c r="A29" s="27">
        <v>30228</v>
      </c>
      <c r="B29" s="27" t="s">
        <v>94</v>
      </c>
      <c r="C29" s="28">
        <f t="shared" si="0"/>
        <v>17997</v>
      </c>
      <c r="D29" s="37"/>
      <c r="E29" s="29">
        <v>17997</v>
      </c>
      <c r="F29" s="3"/>
      <c r="G29" s="3"/>
    </row>
    <row r="30" spans="1:7" ht="12.75" customHeight="1">
      <c r="A30" s="27">
        <v>30229</v>
      </c>
      <c r="B30" s="27" t="s">
        <v>95</v>
      </c>
      <c r="C30" s="28">
        <f t="shared" si="0"/>
        <v>0</v>
      </c>
      <c r="D30" s="37"/>
      <c r="E30" s="29">
        <v>0</v>
      </c>
      <c r="F30" s="3"/>
      <c r="G30" s="3"/>
    </row>
    <row r="31" spans="1:6" ht="12.75" customHeight="1">
      <c r="A31" s="27">
        <v>30231</v>
      </c>
      <c r="B31" s="27" t="s">
        <v>96</v>
      </c>
      <c r="C31" s="28">
        <f t="shared" si="0"/>
        <v>99000</v>
      </c>
      <c r="D31" s="37"/>
      <c r="E31" s="14">
        <v>99000</v>
      </c>
      <c r="F31" s="3"/>
    </row>
    <row r="32" spans="1:7" ht="12.75" customHeight="1">
      <c r="A32" s="27">
        <v>30239</v>
      </c>
      <c r="B32" s="27" t="s">
        <v>97</v>
      </c>
      <c r="C32" s="28">
        <f t="shared" si="0"/>
        <v>190560</v>
      </c>
      <c r="D32" s="37"/>
      <c r="E32" s="38">
        <v>190560</v>
      </c>
      <c r="G32" s="3"/>
    </row>
    <row r="33" spans="1:7" ht="12.75" customHeight="1">
      <c r="A33" s="27">
        <v>30299</v>
      </c>
      <c r="B33" s="27" t="s">
        <v>98</v>
      </c>
      <c r="C33" s="28">
        <f t="shared" si="0"/>
        <v>0</v>
      </c>
      <c r="D33" s="39"/>
      <c r="E33" s="14">
        <v>0</v>
      </c>
      <c r="F33" s="3"/>
      <c r="G33" s="3"/>
    </row>
    <row r="34" spans="1:7" ht="12.75" customHeight="1">
      <c r="A34" s="27">
        <v>303</v>
      </c>
      <c r="B34" s="27" t="s">
        <v>99</v>
      </c>
      <c r="C34" s="28">
        <f t="shared" si="0"/>
        <v>229286</v>
      </c>
      <c r="D34" s="29">
        <v>229286</v>
      </c>
      <c r="E34" s="40"/>
      <c r="F34" s="3"/>
      <c r="G34" s="3"/>
    </row>
    <row r="35" spans="1:7" ht="12.75" customHeight="1">
      <c r="A35" s="27">
        <v>30304</v>
      </c>
      <c r="B35" s="27" t="s">
        <v>100</v>
      </c>
      <c r="C35" s="28">
        <f t="shared" si="0"/>
        <v>0</v>
      </c>
      <c r="D35" s="29">
        <v>0</v>
      </c>
      <c r="E35" s="41"/>
      <c r="F35" s="3"/>
      <c r="G35" s="3"/>
    </row>
    <row r="36" spans="1:7" ht="12.75" customHeight="1">
      <c r="A36" s="27">
        <v>30305</v>
      </c>
      <c r="B36" s="27" t="s">
        <v>101</v>
      </c>
      <c r="C36" s="28">
        <f t="shared" si="0"/>
        <v>0</v>
      </c>
      <c r="D36" s="29">
        <v>0</v>
      </c>
      <c r="E36" s="41"/>
      <c r="F36" s="3"/>
      <c r="G36" s="3"/>
    </row>
    <row r="37" spans="1:10" ht="12.75" customHeight="1">
      <c r="A37" s="27">
        <v>30307</v>
      </c>
      <c r="B37" s="27" t="s">
        <v>102</v>
      </c>
      <c r="C37" s="28">
        <f t="shared" si="0"/>
        <v>57802</v>
      </c>
      <c r="D37" s="29">
        <v>57802</v>
      </c>
      <c r="E37" s="41"/>
      <c r="F37" s="3"/>
      <c r="G37" s="3"/>
      <c r="H37" s="3"/>
      <c r="I37" s="3"/>
      <c r="J37" s="3"/>
    </row>
    <row r="38" spans="1:9" ht="12.75" customHeight="1">
      <c r="A38" s="27">
        <v>30308</v>
      </c>
      <c r="B38" s="27" t="s">
        <v>103</v>
      </c>
      <c r="C38" s="28">
        <f t="shared" si="0"/>
        <v>0</v>
      </c>
      <c r="D38" s="29">
        <v>0</v>
      </c>
      <c r="E38" s="41"/>
      <c r="F38" s="3"/>
      <c r="G38" s="3"/>
      <c r="H38" s="3"/>
      <c r="I38" s="3"/>
    </row>
    <row r="39" spans="1:9" ht="12.75" customHeight="1">
      <c r="A39" s="27">
        <v>30311</v>
      </c>
      <c r="B39" s="27" t="s">
        <v>65</v>
      </c>
      <c r="C39" s="28">
        <f t="shared" si="0"/>
        <v>171484</v>
      </c>
      <c r="D39" s="29">
        <v>171484</v>
      </c>
      <c r="E39" s="41"/>
      <c r="F39" s="3"/>
      <c r="H39" s="3"/>
      <c r="I39" s="3"/>
    </row>
    <row r="40" spans="1:8" ht="12.75" customHeight="1">
      <c r="A40" s="27">
        <v>30399</v>
      </c>
      <c r="B40" s="27" t="s">
        <v>104</v>
      </c>
      <c r="C40" s="28">
        <f t="shared" si="0"/>
        <v>0</v>
      </c>
      <c r="D40" s="14">
        <v>0</v>
      </c>
      <c r="E40" s="41"/>
      <c r="F40" s="3"/>
      <c r="G40" s="3"/>
      <c r="H40" s="3"/>
    </row>
    <row r="41" spans="1:5" ht="12.75" customHeight="1">
      <c r="A41" s="22" t="s">
        <v>47</v>
      </c>
      <c r="B41" s="22"/>
      <c r="C41" s="28">
        <f t="shared" si="0"/>
        <v>2966604</v>
      </c>
      <c r="D41" s="42">
        <f>D7+D34</f>
        <v>2163047</v>
      </c>
      <c r="E41" s="17">
        <f>SUM(E16:E33)</f>
        <v>803557</v>
      </c>
    </row>
  </sheetData>
  <sheetProtection/>
  <mergeCells count="4">
    <mergeCell ref="A2:E2"/>
    <mergeCell ref="A4:B4"/>
    <mergeCell ref="C4:E4"/>
    <mergeCell ref="A41:B41"/>
  </mergeCells>
  <printOptions horizontalCentered="1"/>
  <pageMargins left="0.75" right="0.75" top="1" bottom="1" header="0.5" footer="0.5"/>
  <pageSetup fitToHeight="1" fitToWidth="1" orientation="portrait" paperSize="9"/>
  <headerFooter scaleWithDoc="0" alignWithMargins="0"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3" style="0" customWidth="1"/>
    <col min="2" max="7" width="16.66015625" style="0" customWidth="1"/>
  </cols>
  <sheetData>
    <row r="1" spans="2:7" ht="12.75" customHeight="1">
      <c r="B1" s="3"/>
      <c r="G1" s="1" t="s">
        <v>105</v>
      </c>
    </row>
    <row r="2" spans="1:7" ht="32.25" customHeight="1">
      <c r="A2" s="2" t="s">
        <v>106</v>
      </c>
      <c r="B2" s="2"/>
      <c r="C2" s="2"/>
      <c r="D2" s="2"/>
      <c r="E2" s="2"/>
      <c r="F2" s="2"/>
      <c r="G2" s="2"/>
    </row>
    <row r="3" spans="1:7" ht="12.75" customHeight="1">
      <c r="A3" s="3" t="s">
        <v>2</v>
      </c>
      <c r="B3" s="3"/>
      <c r="G3" s="1" t="s">
        <v>3</v>
      </c>
    </row>
    <row r="4" spans="1:7" ht="25.5" customHeight="1">
      <c r="A4" s="4" t="s">
        <v>107</v>
      </c>
      <c r="B4" s="20" t="s">
        <v>38</v>
      </c>
      <c r="C4" s="4"/>
      <c r="D4" s="4"/>
      <c r="E4" s="4"/>
      <c r="F4" s="4"/>
      <c r="G4" s="4"/>
    </row>
    <row r="5" spans="1:7" ht="25.5" customHeight="1">
      <c r="A5" s="4"/>
      <c r="B5" s="21" t="s">
        <v>47</v>
      </c>
      <c r="C5" s="22" t="s">
        <v>108</v>
      </c>
      <c r="D5" s="22" t="s">
        <v>109</v>
      </c>
      <c r="E5" s="22"/>
      <c r="F5" s="22"/>
      <c r="G5" s="22" t="s">
        <v>91</v>
      </c>
    </row>
    <row r="6" spans="1:7" ht="25.5" customHeight="1">
      <c r="A6" s="5"/>
      <c r="B6" s="20"/>
      <c r="C6" s="4"/>
      <c r="D6" s="4" t="s">
        <v>41</v>
      </c>
      <c r="E6" s="4" t="s">
        <v>110</v>
      </c>
      <c r="F6" s="4" t="s">
        <v>111</v>
      </c>
      <c r="G6" s="4"/>
    </row>
    <row r="7" spans="1:7" ht="25.5" customHeight="1">
      <c r="A7" s="23" t="s">
        <v>47</v>
      </c>
      <c r="B7" s="12">
        <v>123000</v>
      </c>
      <c r="C7" s="14">
        <v>0</v>
      </c>
      <c r="D7" s="14">
        <v>99000</v>
      </c>
      <c r="E7" s="14">
        <v>0</v>
      </c>
      <c r="F7" s="14">
        <v>99000</v>
      </c>
      <c r="G7" s="14">
        <v>24000</v>
      </c>
    </row>
    <row r="8" spans="1:7" ht="25.5" customHeight="1">
      <c r="A8" s="23" t="s">
        <v>2</v>
      </c>
      <c r="B8" s="12">
        <v>123000</v>
      </c>
      <c r="C8" s="14">
        <v>0</v>
      </c>
      <c r="D8" s="14">
        <v>99000</v>
      </c>
      <c r="E8" s="14">
        <v>0</v>
      </c>
      <c r="F8" s="14">
        <v>99000</v>
      </c>
      <c r="G8" s="14">
        <v>24000</v>
      </c>
    </row>
    <row r="9" spans="1:7" ht="12.75" customHeight="1">
      <c r="A9" s="3"/>
      <c r="B9" s="3"/>
      <c r="C9" s="3"/>
      <c r="D9" s="3"/>
      <c r="F9" s="3"/>
      <c r="G9" s="3"/>
    </row>
    <row r="10" spans="1:7" ht="12.75" customHeight="1">
      <c r="A10" s="3"/>
      <c r="B10" s="3"/>
      <c r="C10" s="3"/>
      <c r="D10" s="3"/>
      <c r="E10" s="3"/>
      <c r="F10" s="3"/>
      <c r="G10" s="3"/>
    </row>
    <row r="11" spans="1:7" ht="12.75" customHeight="1">
      <c r="A11" s="3"/>
      <c r="B11" s="3"/>
      <c r="C11" s="3"/>
      <c r="E11" s="3"/>
      <c r="F11" s="3"/>
      <c r="G11" s="3"/>
    </row>
    <row r="12" spans="1:7" ht="12.75" customHeight="1">
      <c r="A12" s="3"/>
      <c r="B12" s="3"/>
      <c r="C12" s="3"/>
      <c r="E12" s="3"/>
      <c r="F12" s="3"/>
      <c r="G12" s="3"/>
    </row>
    <row r="13" spans="1:6" ht="12.75" customHeight="1">
      <c r="A13" s="3"/>
      <c r="B13" s="3"/>
      <c r="C13" s="3"/>
      <c r="E13" s="3"/>
      <c r="F13" s="3"/>
    </row>
    <row r="14" spans="1:5" ht="12.75" customHeight="1">
      <c r="A14" s="3"/>
      <c r="B14" s="3"/>
      <c r="C14" s="3"/>
      <c r="E14" s="3"/>
    </row>
    <row r="15" spans="2:5" ht="12.75" customHeight="1">
      <c r="B15" s="3"/>
      <c r="C15" s="3"/>
      <c r="D15" s="3"/>
      <c r="E15" s="3"/>
    </row>
    <row r="16" spans="2:5" ht="12.75" customHeight="1">
      <c r="B16" s="3"/>
      <c r="C16" s="3"/>
      <c r="D16" s="3"/>
      <c r="E16" s="3"/>
    </row>
    <row r="17" spans="2:6" ht="12.75" customHeight="1">
      <c r="B17" s="3"/>
      <c r="D17" s="3"/>
      <c r="E17" s="3"/>
      <c r="F17" s="3"/>
    </row>
    <row r="18" spans="2:5" ht="12.75" customHeight="1">
      <c r="B18" s="3"/>
      <c r="C18" s="3"/>
      <c r="D18" s="3"/>
      <c r="E18" s="3"/>
    </row>
    <row r="19" spans="2:4" ht="12.75" customHeight="1">
      <c r="B19" s="3"/>
      <c r="D19" s="3"/>
    </row>
    <row r="20" spans="2:5" ht="12.75" customHeight="1">
      <c r="B20" s="3"/>
      <c r="E20" s="3"/>
    </row>
    <row r="21" spans="3:5" ht="12.75" customHeight="1">
      <c r="C21" s="3"/>
      <c r="E21" s="3"/>
    </row>
    <row r="22" ht="12.75" customHeight="1">
      <c r="D22" s="3"/>
    </row>
  </sheetData>
  <sheetProtection/>
  <mergeCells count="7">
    <mergeCell ref="A2:G2"/>
    <mergeCell ref="B4:G4"/>
    <mergeCell ref="D5:F5"/>
    <mergeCell ref="A4:A6"/>
    <mergeCell ref="B5:B6"/>
    <mergeCell ref="C5:C6"/>
    <mergeCell ref="G5:G6"/>
  </mergeCells>
  <printOptions horizontalCentered="1"/>
  <pageMargins left="0.75" right="0.75" top="1" bottom="1" header="0.5" footer="0.5"/>
  <pageSetup fitToHeight="9" fitToWidth="1" orientation="portrait" paperSize="9"/>
  <headerFooter scaleWithDoc="0" alignWithMargins="0"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33203125" style="0" customWidth="1"/>
    <col min="4" max="4" width="38.83203125" style="0" customWidth="1"/>
    <col min="5" max="7" width="20.16015625" style="0" customWidth="1"/>
  </cols>
  <sheetData>
    <row r="1" ht="12.75" customHeight="1">
      <c r="G1" s="1" t="s">
        <v>112</v>
      </c>
    </row>
    <row r="2" spans="1:7" ht="26.25" customHeight="1">
      <c r="A2" s="2" t="s">
        <v>113</v>
      </c>
      <c r="B2" s="2"/>
      <c r="C2" s="2"/>
      <c r="D2" s="2"/>
      <c r="E2" s="2"/>
      <c r="F2" s="2"/>
      <c r="G2" s="2"/>
    </row>
    <row r="3" spans="1:7" ht="12.75" customHeight="1">
      <c r="A3" s="3" t="s">
        <v>114</v>
      </c>
      <c r="B3" s="3"/>
      <c r="G3" s="1" t="s">
        <v>3</v>
      </c>
    </row>
    <row r="4" spans="1:7" ht="16.5" customHeight="1">
      <c r="A4" s="4" t="s">
        <v>37</v>
      </c>
      <c r="B4" s="4"/>
      <c r="C4" s="4"/>
      <c r="D4" s="4"/>
      <c r="E4" s="4" t="s">
        <v>115</v>
      </c>
      <c r="F4" s="4"/>
      <c r="G4" s="4"/>
    </row>
    <row r="5" spans="1:7" ht="12.75" customHeight="1">
      <c r="A5" s="4" t="s">
        <v>39</v>
      </c>
      <c r="B5" s="4"/>
      <c r="C5" s="4"/>
      <c r="D5" s="4" t="s">
        <v>40</v>
      </c>
      <c r="E5" s="4" t="s">
        <v>41</v>
      </c>
      <c r="F5" s="4" t="s">
        <v>42</v>
      </c>
      <c r="G5" s="4" t="s">
        <v>43</v>
      </c>
    </row>
    <row r="6" spans="1:7" ht="12.75" customHeight="1">
      <c r="A6" s="5" t="s">
        <v>44</v>
      </c>
      <c r="B6" s="5" t="s">
        <v>45</v>
      </c>
      <c r="C6" s="5" t="s">
        <v>46</v>
      </c>
      <c r="D6" s="5"/>
      <c r="E6" s="5"/>
      <c r="F6" s="5"/>
      <c r="G6" s="5"/>
    </row>
    <row r="7" spans="1:7" ht="16.5" customHeight="1">
      <c r="A7" s="6"/>
      <c r="B7" s="6"/>
      <c r="C7" s="7"/>
      <c r="D7" s="8"/>
      <c r="E7" s="12"/>
      <c r="F7" s="12"/>
      <c r="G7" s="12"/>
    </row>
    <row r="8" spans="1:7" ht="12.75" customHeight="1">
      <c r="A8" s="3"/>
      <c r="B8" s="3"/>
      <c r="C8" s="3"/>
      <c r="D8" s="3"/>
      <c r="E8" s="3"/>
      <c r="F8" s="3"/>
      <c r="G8" s="3"/>
    </row>
    <row r="9" spans="1:7" ht="12.75" customHeight="1">
      <c r="A9" s="3"/>
      <c r="B9" s="3"/>
      <c r="C9" s="3"/>
      <c r="D9" s="3"/>
      <c r="E9" s="3"/>
      <c r="F9" s="3"/>
      <c r="G9" s="3"/>
    </row>
    <row r="10" spans="2:7" ht="12.75" customHeight="1">
      <c r="B10" s="3"/>
      <c r="C10" s="3"/>
      <c r="D10" s="3"/>
      <c r="E10" s="3"/>
      <c r="F10" s="3"/>
      <c r="G10" s="3"/>
    </row>
    <row r="11" spans="2:7" ht="12.75" customHeight="1">
      <c r="B11" s="3"/>
      <c r="D11" s="3"/>
      <c r="E11" s="3"/>
      <c r="F11" s="3"/>
      <c r="G11" s="3"/>
    </row>
    <row r="12" spans="2:7" ht="12.75" customHeight="1">
      <c r="B12" s="3"/>
      <c r="D12" s="3"/>
      <c r="E12" s="3"/>
      <c r="F12" s="3"/>
      <c r="G12" s="3"/>
    </row>
    <row r="13" spans="2:7" ht="12.75" customHeight="1">
      <c r="B13" s="3"/>
      <c r="C13" s="3"/>
      <c r="D13" s="3"/>
      <c r="E13" s="3"/>
      <c r="F13" s="3"/>
      <c r="G13" s="3"/>
    </row>
    <row r="14" spans="2:7" ht="12.75" customHeight="1">
      <c r="B14" s="3"/>
      <c r="C14" s="3"/>
      <c r="D14" s="3"/>
      <c r="E14" s="3"/>
      <c r="F14" s="3"/>
      <c r="G14" s="3"/>
    </row>
    <row r="15" spans="2:7" ht="12.75" customHeight="1">
      <c r="B15" s="3"/>
      <c r="C15" s="3"/>
      <c r="D15" s="3"/>
      <c r="E15" s="3"/>
      <c r="F15" s="3"/>
      <c r="G15" s="3"/>
    </row>
    <row r="16" spans="2:7" ht="12.75" customHeight="1">
      <c r="B16" s="3"/>
      <c r="C16" s="3"/>
      <c r="D16" s="3"/>
      <c r="E16" s="3"/>
      <c r="F16" s="3"/>
      <c r="G16" s="3"/>
    </row>
    <row r="17" spans="3:7" ht="12.75" customHeight="1">
      <c r="C17" s="3"/>
      <c r="D17" s="3"/>
      <c r="E17" s="3"/>
      <c r="G17" s="3"/>
    </row>
    <row r="18" spans="3:5" ht="12.75" customHeight="1">
      <c r="C18" s="3"/>
      <c r="D18" s="3"/>
      <c r="E18" s="3"/>
    </row>
    <row r="19" ht="12.75" customHeight="1">
      <c r="D19" s="3"/>
    </row>
    <row r="20" ht="12.75" customHeight="1">
      <c r="D20" s="3"/>
    </row>
    <row r="21" ht="12.75" customHeight="1">
      <c r="D21" s="3"/>
    </row>
    <row r="22" ht="12.75" customHeight="1">
      <c r="D22" s="3"/>
    </row>
    <row r="23" ht="12.75" customHeight="1">
      <c r="D23" s="3"/>
    </row>
    <row r="24" ht="12.75" customHeight="1">
      <c r="D24" s="3"/>
    </row>
  </sheetData>
  <sheetProtection/>
  <mergeCells count="8">
    <mergeCell ref="A2:G2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75" right="0.75" top="1" bottom="1" header="0.5" footer="0.5"/>
  <pageSetup fitToHeight="99" fitToWidth="1" orientation="portrait" paperSize="9"/>
  <headerFooter scaleWithDoc="0" alignWithMargins="0"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1.83203125" style="0" customWidth="1"/>
    <col min="2" max="2" width="20" style="0" customWidth="1"/>
    <col min="3" max="3" width="29.16015625" style="0" customWidth="1"/>
    <col min="4" max="4" width="22.5" style="0" customWidth="1"/>
  </cols>
  <sheetData>
    <row r="1" spans="1:4" ht="12.75" customHeight="1">
      <c r="A1" s="15"/>
      <c r="D1" s="1" t="s">
        <v>116</v>
      </c>
    </row>
    <row r="2" spans="1:4" ht="22.5" customHeight="1">
      <c r="A2" s="2" t="s">
        <v>117</v>
      </c>
      <c r="B2" s="2"/>
      <c r="C2" s="2"/>
      <c r="D2" s="2"/>
    </row>
    <row r="3" spans="1:4" ht="12.75" customHeight="1">
      <c r="A3" s="3" t="s">
        <v>2</v>
      </c>
      <c r="D3" s="1" t="s">
        <v>3</v>
      </c>
    </row>
    <row r="4" spans="1:4" ht="23.25" customHeight="1">
      <c r="A4" s="4" t="s">
        <v>4</v>
      </c>
      <c r="B4" s="4"/>
      <c r="C4" s="4" t="s">
        <v>5</v>
      </c>
      <c r="D4" s="4"/>
    </row>
    <row r="5" spans="1:4" ht="21.75" customHeight="1">
      <c r="A5" s="4" t="s">
        <v>6</v>
      </c>
      <c r="B5" s="4" t="s">
        <v>7</v>
      </c>
      <c r="C5" s="4" t="s">
        <v>6</v>
      </c>
      <c r="D5" s="4" t="s">
        <v>7</v>
      </c>
    </row>
    <row r="6" spans="1:4" ht="18" customHeight="1">
      <c r="A6" s="16" t="s">
        <v>8</v>
      </c>
      <c r="B6" s="17">
        <f>B7+B8</f>
        <v>2966604</v>
      </c>
      <c r="C6" s="16" t="s">
        <v>9</v>
      </c>
      <c r="D6" s="17">
        <f>SUM(D7:D25)</f>
        <v>3486604</v>
      </c>
    </row>
    <row r="7" spans="1:4" ht="18" customHeight="1">
      <c r="A7" s="16" t="s">
        <v>10</v>
      </c>
      <c r="B7" s="14">
        <v>2966604</v>
      </c>
      <c r="C7" s="16" t="s">
        <v>11</v>
      </c>
      <c r="D7" s="14">
        <v>2827575</v>
      </c>
    </row>
    <row r="8" spans="1:4" ht="18" customHeight="1">
      <c r="A8" s="16" t="s">
        <v>12</v>
      </c>
      <c r="B8" s="14">
        <v>0</v>
      </c>
      <c r="C8" s="16" t="s">
        <v>13</v>
      </c>
      <c r="D8" s="14">
        <v>0</v>
      </c>
    </row>
    <row r="9" spans="1:4" ht="18" customHeight="1">
      <c r="A9" s="16" t="s">
        <v>14</v>
      </c>
      <c r="B9" s="14">
        <v>0</v>
      </c>
      <c r="C9" s="16" t="s">
        <v>15</v>
      </c>
      <c r="D9" s="14">
        <v>0</v>
      </c>
    </row>
    <row r="10" spans="1:5" ht="18" customHeight="1">
      <c r="A10" s="16" t="s">
        <v>118</v>
      </c>
      <c r="B10" s="14">
        <v>0</v>
      </c>
      <c r="C10" s="16" t="s">
        <v>16</v>
      </c>
      <c r="D10" s="14">
        <v>0</v>
      </c>
      <c r="E10" s="3"/>
    </row>
    <row r="11" spans="1:5" ht="18" customHeight="1">
      <c r="A11" s="16" t="s">
        <v>119</v>
      </c>
      <c r="B11" s="18">
        <f>B12+B13</f>
        <v>520000</v>
      </c>
      <c r="C11" s="16" t="s">
        <v>17</v>
      </c>
      <c r="D11" s="14">
        <v>0</v>
      </c>
      <c r="E11" s="3"/>
    </row>
    <row r="12" spans="1:6" ht="18" customHeight="1">
      <c r="A12" s="16" t="s">
        <v>120</v>
      </c>
      <c r="B12" s="14">
        <v>0</v>
      </c>
      <c r="C12" s="16" t="s">
        <v>18</v>
      </c>
      <c r="D12" s="14">
        <v>0</v>
      </c>
      <c r="E12" s="3"/>
      <c r="F12" s="3"/>
    </row>
    <row r="13" spans="1:5" ht="18" customHeight="1">
      <c r="A13" s="16" t="s">
        <v>121</v>
      </c>
      <c r="B13" s="14">
        <v>520000</v>
      </c>
      <c r="C13" s="16" t="s">
        <v>19</v>
      </c>
      <c r="D13" s="14">
        <v>315420</v>
      </c>
      <c r="E13" s="3"/>
    </row>
    <row r="14" spans="1:5" ht="18" customHeight="1">
      <c r="A14" s="16" t="s">
        <v>122</v>
      </c>
      <c r="B14" s="14">
        <v>0</v>
      </c>
      <c r="C14" s="16" t="s">
        <v>20</v>
      </c>
      <c r="D14" s="14">
        <v>172125</v>
      </c>
      <c r="E14" s="3"/>
    </row>
    <row r="15" spans="1:5" ht="18" customHeight="1">
      <c r="A15" s="16" t="s">
        <v>123</v>
      </c>
      <c r="B15" s="14">
        <v>0</v>
      </c>
      <c r="C15" s="16" t="s">
        <v>21</v>
      </c>
      <c r="D15" s="14">
        <v>0</v>
      </c>
      <c r="E15" s="3"/>
    </row>
    <row r="16" spans="1:5" ht="18" customHeight="1">
      <c r="A16" s="16"/>
      <c r="B16" s="18"/>
      <c r="C16" s="16" t="s">
        <v>22</v>
      </c>
      <c r="D16" s="14">
        <v>0</v>
      </c>
      <c r="E16" s="3"/>
    </row>
    <row r="17" spans="1:5" ht="18" customHeight="1">
      <c r="A17" s="16"/>
      <c r="B17" s="18"/>
      <c r="C17" s="16" t="s">
        <v>23</v>
      </c>
      <c r="D17" s="14">
        <v>0</v>
      </c>
      <c r="E17" s="3"/>
    </row>
    <row r="18" spans="1:5" ht="18" customHeight="1">
      <c r="A18" s="16"/>
      <c r="B18" s="17"/>
      <c r="C18" s="16" t="s">
        <v>24</v>
      </c>
      <c r="D18" s="14">
        <v>0</v>
      </c>
      <c r="E18" s="3"/>
    </row>
    <row r="19" spans="1:5" ht="18" customHeight="1">
      <c r="A19" s="16"/>
      <c r="B19" s="17"/>
      <c r="C19" s="16" t="s">
        <v>25</v>
      </c>
      <c r="D19" s="14">
        <v>0</v>
      </c>
      <c r="E19" s="3"/>
    </row>
    <row r="20" spans="1:5" ht="18" customHeight="1">
      <c r="A20" s="16"/>
      <c r="B20" s="17"/>
      <c r="C20" s="16" t="s">
        <v>26</v>
      </c>
      <c r="D20" s="14">
        <v>0</v>
      </c>
      <c r="E20" s="3"/>
    </row>
    <row r="21" spans="1:4" ht="18" customHeight="1">
      <c r="A21" s="16"/>
      <c r="B21" s="17"/>
      <c r="C21" s="16" t="s">
        <v>27</v>
      </c>
      <c r="D21" s="14">
        <v>0</v>
      </c>
    </row>
    <row r="22" spans="1:5" ht="18" customHeight="1">
      <c r="A22" s="16"/>
      <c r="B22" s="18"/>
      <c r="C22" s="16" t="s">
        <v>28</v>
      </c>
      <c r="D22" s="14">
        <v>0</v>
      </c>
      <c r="E22" s="3"/>
    </row>
    <row r="23" spans="1:4" ht="18" customHeight="1">
      <c r="A23" s="16"/>
      <c r="B23" s="18"/>
      <c r="C23" s="16" t="s">
        <v>29</v>
      </c>
      <c r="D23" s="14">
        <v>171484</v>
      </c>
    </row>
    <row r="24" spans="1:4" ht="18" customHeight="1">
      <c r="A24" s="16"/>
      <c r="B24" s="18"/>
      <c r="C24" s="16" t="s">
        <v>30</v>
      </c>
      <c r="D24" s="14">
        <v>0</v>
      </c>
    </row>
    <row r="25" spans="1:4" ht="18" customHeight="1">
      <c r="A25" s="16"/>
      <c r="B25" s="18"/>
      <c r="C25" s="16" t="s">
        <v>31</v>
      </c>
      <c r="D25" s="14">
        <v>0</v>
      </c>
    </row>
    <row r="26" spans="1:4" ht="18" customHeight="1">
      <c r="A26" s="16"/>
      <c r="B26" s="17"/>
      <c r="C26" s="16" t="s">
        <v>32</v>
      </c>
      <c r="D26" s="18"/>
    </row>
    <row r="27" spans="1:4" ht="18" customHeight="1">
      <c r="A27" s="19" t="s">
        <v>33</v>
      </c>
      <c r="B27" s="17">
        <f>B6+B9+B10+B11+B14+B15</f>
        <v>3486604</v>
      </c>
      <c r="C27" s="19" t="s">
        <v>34</v>
      </c>
      <c r="D27" s="17">
        <f>SUM(D7:D25)</f>
        <v>3486604</v>
      </c>
    </row>
  </sheetData>
  <sheetProtection/>
  <mergeCells count="3">
    <mergeCell ref="A2:D2"/>
    <mergeCell ref="A4:B4"/>
    <mergeCell ref="C4:D4"/>
  </mergeCells>
  <printOptions horizontalCentered="1"/>
  <pageMargins left="0.75" right="0.75" top="1" bottom="1" header="0.5" footer="0.5"/>
  <pageSetup fitToHeight="1" fitToWidth="1" orientation="landscape" paperSize="9"/>
  <headerFooter scaleWithDoc="0"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.16015625" style="0" customWidth="1"/>
    <col min="4" max="4" width="31.33203125" style="0" customWidth="1"/>
    <col min="5" max="13" width="9.5" style="0" customWidth="1"/>
  </cols>
  <sheetData>
    <row r="1" ht="12.75" customHeight="1">
      <c r="M1" s="1" t="s">
        <v>124</v>
      </c>
    </row>
    <row r="2" spans="1:13" ht="33.75" customHeight="1">
      <c r="A2" s="2" t="s">
        <v>125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customHeight="1">
      <c r="A3" s="3" t="s">
        <v>2</v>
      </c>
      <c r="B3" s="3"/>
      <c r="C3" s="3"/>
      <c r="M3" s="1" t="s">
        <v>3</v>
      </c>
    </row>
    <row r="4" spans="1:13" ht="18" customHeight="1">
      <c r="A4" s="10" t="s">
        <v>37</v>
      </c>
      <c r="B4" s="10"/>
      <c r="C4" s="10"/>
      <c r="D4" s="10"/>
      <c r="E4" s="10" t="s">
        <v>47</v>
      </c>
      <c r="F4" s="10" t="s">
        <v>126</v>
      </c>
      <c r="G4" s="10"/>
      <c r="H4" s="10"/>
      <c r="I4" s="10" t="s">
        <v>127</v>
      </c>
      <c r="J4" s="10" t="s">
        <v>128</v>
      </c>
      <c r="K4" s="10" t="s">
        <v>129</v>
      </c>
      <c r="L4" s="10" t="s">
        <v>130</v>
      </c>
      <c r="M4" s="10" t="s">
        <v>131</v>
      </c>
    </row>
    <row r="5" spans="1:13" ht="18.75" customHeight="1">
      <c r="A5" s="10" t="s">
        <v>39</v>
      </c>
      <c r="B5" s="10"/>
      <c r="C5" s="10"/>
      <c r="D5" s="10" t="s">
        <v>40</v>
      </c>
      <c r="E5" s="10"/>
      <c r="F5" s="10" t="s">
        <v>41</v>
      </c>
      <c r="G5" s="10" t="s">
        <v>132</v>
      </c>
      <c r="H5" s="10" t="s">
        <v>133</v>
      </c>
      <c r="I5" s="10"/>
      <c r="J5" s="10"/>
      <c r="K5" s="10"/>
      <c r="L5" s="10"/>
      <c r="M5" s="10"/>
    </row>
    <row r="6" spans="1:13" ht="27" customHeight="1">
      <c r="A6" s="11" t="s">
        <v>44</v>
      </c>
      <c r="B6" s="11" t="s">
        <v>45</v>
      </c>
      <c r="C6" s="11" t="s">
        <v>46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0.25" customHeight="1">
      <c r="A7" s="6"/>
      <c r="B7" s="6"/>
      <c r="C7" s="7"/>
      <c r="D7" s="8" t="s">
        <v>47</v>
      </c>
      <c r="E7" s="12">
        <v>3486604</v>
      </c>
      <c r="F7" s="12">
        <v>2966604</v>
      </c>
      <c r="G7" s="12">
        <v>2966604</v>
      </c>
      <c r="H7" s="13">
        <v>0</v>
      </c>
      <c r="I7" s="14">
        <v>0</v>
      </c>
      <c r="J7" s="12">
        <v>0</v>
      </c>
      <c r="K7" s="12">
        <v>520000</v>
      </c>
      <c r="L7" s="12">
        <v>0</v>
      </c>
      <c r="M7" s="12">
        <v>0</v>
      </c>
    </row>
    <row r="8" spans="1:13" ht="20.25" customHeight="1">
      <c r="A8" s="6" t="s">
        <v>48</v>
      </c>
      <c r="B8" s="6" t="s">
        <v>49</v>
      </c>
      <c r="C8" s="7" t="s">
        <v>49</v>
      </c>
      <c r="D8" s="8" t="s">
        <v>50</v>
      </c>
      <c r="E8" s="12">
        <v>1504018</v>
      </c>
      <c r="F8" s="12">
        <v>1504018</v>
      </c>
      <c r="G8" s="12">
        <v>1504018</v>
      </c>
      <c r="H8" s="13">
        <v>0</v>
      </c>
      <c r="I8" s="14">
        <v>0</v>
      </c>
      <c r="J8" s="12">
        <v>0</v>
      </c>
      <c r="K8" s="12">
        <v>0</v>
      </c>
      <c r="L8" s="12">
        <v>0</v>
      </c>
      <c r="M8" s="12">
        <v>0</v>
      </c>
    </row>
    <row r="9" spans="1:13" ht="20.25" customHeight="1">
      <c r="A9" s="6" t="s">
        <v>48</v>
      </c>
      <c r="B9" s="6" t="s">
        <v>49</v>
      </c>
      <c r="C9" s="7" t="s">
        <v>51</v>
      </c>
      <c r="D9" s="8" t="s">
        <v>52</v>
      </c>
      <c r="E9" s="12">
        <v>943557</v>
      </c>
      <c r="F9" s="12">
        <v>803557</v>
      </c>
      <c r="G9" s="12">
        <v>803557</v>
      </c>
      <c r="H9" s="13">
        <v>0</v>
      </c>
      <c r="I9" s="14">
        <v>0</v>
      </c>
      <c r="J9" s="12">
        <v>0</v>
      </c>
      <c r="K9" s="12">
        <v>140000</v>
      </c>
      <c r="L9" s="12">
        <v>0</v>
      </c>
      <c r="M9" s="12">
        <v>0</v>
      </c>
    </row>
    <row r="10" spans="1:13" ht="20.25" customHeight="1">
      <c r="A10" s="6" t="s">
        <v>48</v>
      </c>
      <c r="B10" s="6" t="s">
        <v>49</v>
      </c>
      <c r="C10" s="7" t="s">
        <v>134</v>
      </c>
      <c r="D10" s="8" t="s">
        <v>135</v>
      </c>
      <c r="E10" s="12">
        <v>260000</v>
      </c>
      <c r="F10" s="12">
        <v>0</v>
      </c>
      <c r="G10" s="12">
        <v>0</v>
      </c>
      <c r="H10" s="13">
        <v>0</v>
      </c>
      <c r="I10" s="14">
        <v>0</v>
      </c>
      <c r="J10" s="12">
        <v>0</v>
      </c>
      <c r="K10" s="12">
        <v>260000</v>
      </c>
      <c r="L10" s="12">
        <v>0</v>
      </c>
      <c r="M10" s="12">
        <v>0</v>
      </c>
    </row>
    <row r="11" spans="1:13" ht="20.25" customHeight="1">
      <c r="A11" s="6" t="s">
        <v>48</v>
      </c>
      <c r="B11" s="6" t="s">
        <v>49</v>
      </c>
      <c r="C11" s="7" t="s">
        <v>136</v>
      </c>
      <c r="D11" s="8" t="s">
        <v>137</v>
      </c>
      <c r="E11" s="12">
        <v>120000</v>
      </c>
      <c r="F11" s="12">
        <v>0</v>
      </c>
      <c r="G11" s="12">
        <v>0</v>
      </c>
      <c r="H11" s="13">
        <v>0</v>
      </c>
      <c r="I11" s="14">
        <v>0</v>
      </c>
      <c r="J11" s="12">
        <v>0</v>
      </c>
      <c r="K11" s="12">
        <v>120000</v>
      </c>
      <c r="L11" s="12">
        <v>0</v>
      </c>
      <c r="M11" s="12">
        <v>0</v>
      </c>
    </row>
    <row r="12" spans="1:13" ht="20.25" customHeight="1">
      <c r="A12" s="6" t="s">
        <v>53</v>
      </c>
      <c r="B12" s="6" t="s">
        <v>54</v>
      </c>
      <c r="C12" s="7" t="s">
        <v>54</v>
      </c>
      <c r="D12" s="8" t="s">
        <v>55</v>
      </c>
      <c r="E12" s="12">
        <v>300804</v>
      </c>
      <c r="F12" s="12">
        <v>300804</v>
      </c>
      <c r="G12" s="12">
        <v>300804</v>
      </c>
      <c r="H12" s="13">
        <v>0</v>
      </c>
      <c r="I12" s="14">
        <v>0</v>
      </c>
      <c r="J12" s="12">
        <v>0</v>
      </c>
      <c r="K12" s="12">
        <v>0</v>
      </c>
      <c r="L12" s="12">
        <v>0</v>
      </c>
      <c r="M12" s="12">
        <v>0</v>
      </c>
    </row>
    <row r="13" spans="1:13" ht="20.25" customHeight="1">
      <c r="A13" s="6" t="s">
        <v>53</v>
      </c>
      <c r="B13" s="6" t="s">
        <v>56</v>
      </c>
      <c r="C13" s="7" t="s">
        <v>51</v>
      </c>
      <c r="D13" s="8" t="s">
        <v>57</v>
      </c>
      <c r="E13" s="12">
        <v>7471</v>
      </c>
      <c r="F13" s="12">
        <v>7471</v>
      </c>
      <c r="G13" s="12">
        <v>7471</v>
      </c>
      <c r="H13" s="13">
        <v>0</v>
      </c>
      <c r="I13" s="14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ht="20.25" customHeight="1">
      <c r="A14" s="6" t="s">
        <v>53</v>
      </c>
      <c r="B14" s="6" t="s">
        <v>56</v>
      </c>
      <c r="C14" s="7" t="s">
        <v>58</v>
      </c>
      <c r="D14" s="8" t="s">
        <v>59</v>
      </c>
      <c r="E14" s="12">
        <v>7145</v>
      </c>
      <c r="F14" s="12">
        <v>7145</v>
      </c>
      <c r="G14" s="12">
        <v>7145</v>
      </c>
      <c r="H14" s="13">
        <v>0</v>
      </c>
      <c r="I14" s="14">
        <v>0</v>
      </c>
      <c r="J14" s="12">
        <v>0</v>
      </c>
      <c r="K14" s="12">
        <v>0</v>
      </c>
      <c r="L14" s="12">
        <v>0</v>
      </c>
      <c r="M14" s="12">
        <v>0</v>
      </c>
    </row>
    <row r="15" spans="1:13" ht="20.25" customHeight="1">
      <c r="A15" s="6" t="s">
        <v>60</v>
      </c>
      <c r="B15" s="6" t="s">
        <v>61</v>
      </c>
      <c r="C15" s="7" t="s">
        <v>49</v>
      </c>
      <c r="D15" s="8" t="s">
        <v>62</v>
      </c>
      <c r="E15" s="12">
        <v>116573</v>
      </c>
      <c r="F15" s="12">
        <v>116573</v>
      </c>
      <c r="G15" s="12">
        <v>116573</v>
      </c>
      <c r="H15" s="13">
        <v>0</v>
      </c>
      <c r="I15" s="14">
        <v>0</v>
      </c>
      <c r="J15" s="12">
        <v>0</v>
      </c>
      <c r="K15" s="12">
        <v>0</v>
      </c>
      <c r="L15" s="12">
        <v>0</v>
      </c>
      <c r="M15" s="12">
        <v>0</v>
      </c>
    </row>
    <row r="16" spans="1:13" ht="20.25" customHeight="1">
      <c r="A16" s="6" t="s">
        <v>60</v>
      </c>
      <c r="B16" s="6" t="s">
        <v>61</v>
      </c>
      <c r="C16" s="7" t="s">
        <v>58</v>
      </c>
      <c r="D16" s="8" t="s">
        <v>63</v>
      </c>
      <c r="E16" s="12">
        <v>55552</v>
      </c>
      <c r="F16" s="12">
        <v>55552</v>
      </c>
      <c r="G16" s="12">
        <v>55552</v>
      </c>
      <c r="H16" s="13">
        <v>0</v>
      </c>
      <c r="I16" s="14">
        <v>0</v>
      </c>
      <c r="J16" s="12">
        <v>0</v>
      </c>
      <c r="K16" s="12">
        <v>0</v>
      </c>
      <c r="L16" s="12">
        <v>0</v>
      </c>
      <c r="M16" s="12">
        <v>0</v>
      </c>
    </row>
    <row r="17" spans="1:13" ht="20.25" customHeight="1">
      <c r="A17" s="6" t="s">
        <v>64</v>
      </c>
      <c r="B17" s="6" t="s">
        <v>51</v>
      </c>
      <c r="C17" s="7" t="s">
        <v>49</v>
      </c>
      <c r="D17" s="8" t="s">
        <v>65</v>
      </c>
      <c r="E17" s="12">
        <v>171484</v>
      </c>
      <c r="F17" s="12">
        <v>171484</v>
      </c>
      <c r="G17" s="12">
        <v>171484</v>
      </c>
      <c r="H17" s="13">
        <v>0</v>
      </c>
      <c r="I17" s="14">
        <v>0</v>
      </c>
      <c r="J17" s="12">
        <v>0</v>
      </c>
      <c r="K17" s="12">
        <v>0</v>
      </c>
      <c r="L17" s="12">
        <v>0</v>
      </c>
      <c r="M17" s="12">
        <v>0</v>
      </c>
    </row>
    <row r="18" spans="3:5" ht="12.75" customHeight="1">
      <c r="C18" s="3"/>
      <c r="D18" s="3"/>
      <c r="E18" s="3"/>
    </row>
    <row r="19" spans="3:4" ht="12.75" customHeight="1">
      <c r="C19" s="3"/>
      <c r="D19" s="3"/>
    </row>
    <row r="20" ht="12.75" customHeight="1">
      <c r="D20" s="3"/>
    </row>
    <row r="21" spans="4:5" ht="12.75" customHeight="1">
      <c r="D21" s="3"/>
      <c r="E21" s="3"/>
    </row>
    <row r="22" spans="4:5" ht="12.75" customHeight="1">
      <c r="D22" s="3"/>
      <c r="E22" s="3"/>
    </row>
    <row r="23" spans="4:5" ht="12.75" customHeight="1">
      <c r="D23" s="3"/>
      <c r="E23" s="3"/>
    </row>
  </sheetData>
  <sheetProtection/>
  <mergeCells count="14">
    <mergeCell ref="A2:M2"/>
    <mergeCell ref="A4:D4"/>
    <mergeCell ref="F4:H4"/>
    <mergeCell ref="A5:C5"/>
    <mergeCell ref="D5:D6"/>
    <mergeCell ref="E4:E6"/>
    <mergeCell ref="F5:F6"/>
    <mergeCell ref="G5:G6"/>
    <mergeCell ref="H5:H6"/>
    <mergeCell ref="I4:I6"/>
    <mergeCell ref="J4:J6"/>
    <mergeCell ref="K4:K6"/>
    <mergeCell ref="L4:L6"/>
    <mergeCell ref="M4:M6"/>
  </mergeCells>
  <printOptions horizontalCentered="1"/>
  <pageMargins left="0.75" right="0.75" top="1" bottom="1" header="0.5" footer="0.5"/>
  <pageSetup fitToHeight="99" fitToWidth="1" orientation="portrait" paperSize="9"/>
  <headerFooter scaleWithDoc="0" alignWithMargins="0"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3" width="9.33203125" style="0" customWidth="1"/>
    <col min="4" max="4" width="38.83203125" style="0" customWidth="1"/>
    <col min="5" max="7" width="20.16015625" style="0" customWidth="1"/>
  </cols>
  <sheetData>
    <row r="1" ht="12.75" customHeight="1">
      <c r="G1" s="1" t="s">
        <v>138</v>
      </c>
    </row>
    <row r="2" spans="1:7" ht="26.25" customHeight="1">
      <c r="A2" s="2" t="s">
        <v>139</v>
      </c>
      <c r="B2" s="2"/>
      <c r="C2" s="2"/>
      <c r="D2" s="2"/>
      <c r="E2" s="2"/>
      <c r="F2" s="2"/>
      <c r="G2" s="2"/>
    </row>
    <row r="3" spans="1:7" ht="12.75" customHeight="1">
      <c r="A3" s="3" t="s">
        <v>2</v>
      </c>
      <c r="G3" s="1" t="s">
        <v>3</v>
      </c>
    </row>
    <row r="4" spans="1:7" ht="16.5" customHeight="1">
      <c r="A4" s="4" t="s">
        <v>37</v>
      </c>
      <c r="B4" s="4"/>
      <c r="C4" s="4"/>
      <c r="D4" s="4"/>
      <c r="E4" s="4" t="s">
        <v>38</v>
      </c>
      <c r="F4" s="4"/>
      <c r="G4" s="4"/>
    </row>
    <row r="5" spans="1:7" ht="17.25" customHeight="1">
      <c r="A5" s="4" t="s">
        <v>39</v>
      </c>
      <c r="B5" s="4"/>
      <c r="C5" s="4"/>
      <c r="D5" s="4" t="s">
        <v>40</v>
      </c>
      <c r="E5" s="4" t="s">
        <v>41</v>
      </c>
      <c r="F5" s="4" t="s">
        <v>42</v>
      </c>
      <c r="G5" s="4" t="s">
        <v>43</v>
      </c>
    </row>
    <row r="6" spans="1:7" ht="17.25" customHeight="1">
      <c r="A6" s="5" t="s">
        <v>44</v>
      </c>
      <c r="B6" s="5" t="s">
        <v>45</v>
      </c>
      <c r="C6" s="5" t="s">
        <v>46</v>
      </c>
      <c r="D6" s="5"/>
      <c r="E6" s="5"/>
      <c r="F6" s="5"/>
      <c r="G6" s="5"/>
    </row>
    <row r="7" spans="1:7" ht="18" customHeight="1">
      <c r="A7" s="6"/>
      <c r="B7" s="6"/>
      <c r="C7" s="7"/>
      <c r="D7" s="8" t="s">
        <v>47</v>
      </c>
      <c r="E7" s="9">
        <v>3486604</v>
      </c>
      <c r="F7" s="9">
        <v>2966604</v>
      </c>
      <c r="G7" s="9">
        <v>520000</v>
      </c>
    </row>
    <row r="8" spans="1:7" ht="18" customHeight="1">
      <c r="A8" s="6" t="s">
        <v>48</v>
      </c>
      <c r="B8" s="6" t="s">
        <v>49</v>
      </c>
      <c r="C8" s="7" t="s">
        <v>49</v>
      </c>
      <c r="D8" s="8" t="s">
        <v>50</v>
      </c>
      <c r="E8" s="9">
        <v>1504018</v>
      </c>
      <c r="F8" s="9">
        <v>1504018</v>
      </c>
      <c r="G8" s="9">
        <v>0</v>
      </c>
    </row>
    <row r="9" spans="1:7" ht="18" customHeight="1">
      <c r="A9" s="6" t="s">
        <v>48</v>
      </c>
      <c r="B9" s="6" t="s">
        <v>49</v>
      </c>
      <c r="C9" s="7" t="s">
        <v>51</v>
      </c>
      <c r="D9" s="8" t="s">
        <v>52</v>
      </c>
      <c r="E9" s="9">
        <v>943557</v>
      </c>
      <c r="F9" s="9">
        <v>803557</v>
      </c>
      <c r="G9" s="9">
        <v>140000</v>
      </c>
    </row>
    <row r="10" spans="1:7" ht="18" customHeight="1">
      <c r="A10" s="6" t="s">
        <v>48</v>
      </c>
      <c r="B10" s="6" t="s">
        <v>49</v>
      </c>
      <c r="C10" s="7" t="s">
        <v>134</v>
      </c>
      <c r="D10" s="8" t="s">
        <v>135</v>
      </c>
      <c r="E10" s="9">
        <v>260000</v>
      </c>
      <c r="F10" s="9">
        <v>0</v>
      </c>
      <c r="G10" s="9">
        <v>260000</v>
      </c>
    </row>
    <row r="11" spans="1:7" ht="18" customHeight="1">
      <c r="A11" s="6" t="s">
        <v>48</v>
      </c>
      <c r="B11" s="6" t="s">
        <v>49</v>
      </c>
      <c r="C11" s="7" t="s">
        <v>136</v>
      </c>
      <c r="D11" s="8" t="s">
        <v>137</v>
      </c>
      <c r="E11" s="9">
        <v>120000</v>
      </c>
      <c r="F11" s="9">
        <v>0</v>
      </c>
      <c r="G11" s="9">
        <v>120000</v>
      </c>
    </row>
    <row r="12" spans="1:7" ht="18" customHeight="1">
      <c r="A12" s="6" t="s">
        <v>53</v>
      </c>
      <c r="B12" s="6" t="s">
        <v>54</v>
      </c>
      <c r="C12" s="7" t="s">
        <v>54</v>
      </c>
      <c r="D12" s="8" t="s">
        <v>55</v>
      </c>
      <c r="E12" s="9">
        <v>300804</v>
      </c>
      <c r="F12" s="9">
        <v>300804</v>
      </c>
      <c r="G12" s="9">
        <v>0</v>
      </c>
    </row>
    <row r="13" spans="1:7" ht="18" customHeight="1">
      <c r="A13" s="6" t="s">
        <v>53</v>
      </c>
      <c r="B13" s="6" t="s">
        <v>56</v>
      </c>
      <c r="C13" s="7" t="s">
        <v>51</v>
      </c>
      <c r="D13" s="8" t="s">
        <v>57</v>
      </c>
      <c r="E13" s="9">
        <v>7471</v>
      </c>
      <c r="F13" s="9">
        <v>7471</v>
      </c>
      <c r="G13" s="9">
        <v>0</v>
      </c>
    </row>
    <row r="14" spans="1:7" ht="18" customHeight="1">
      <c r="A14" s="6" t="s">
        <v>53</v>
      </c>
      <c r="B14" s="6" t="s">
        <v>56</v>
      </c>
      <c r="C14" s="7" t="s">
        <v>58</v>
      </c>
      <c r="D14" s="8" t="s">
        <v>59</v>
      </c>
      <c r="E14" s="9">
        <v>7145</v>
      </c>
      <c r="F14" s="9">
        <v>7145</v>
      </c>
      <c r="G14" s="9">
        <v>0</v>
      </c>
    </row>
    <row r="15" spans="1:7" ht="18" customHeight="1">
      <c r="A15" s="6" t="s">
        <v>60</v>
      </c>
      <c r="B15" s="6" t="s">
        <v>61</v>
      </c>
      <c r="C15" s="7" t="s">
        <v>49</v>
      </c>
      <c r="D15" s="8" t="s">
        <v>62</v>
      </c>
      <c r="E15" s="9">
        <v>116573</v>
      </c>
      <c r="F15" s="9">
        <v>116573</v>
      </c>
      <c r="G15" s="9">
        <v>0</v>
      </c>
    </row>
    <row r="16" spans="1:7" ht="18" customHeight="1">
      <c r="A16" s="6" t="s">
        <v>60</v>
      </c>
      <c r="B16" s="6" t="s">
        <v>61</v>
      </c>
      <c r="C16" s="7" t="s">
        <v>58</v>
      </c>
      <c r="D16" s="8" t="s">
        <v>63</v>
      </c>
      <c r="E16" s="9">
        <v>55552</v>
      </c>
      <c r="F16" s="9">
        <v>55552</v>
      </c>
      <c r="G16" s="9">
        <v>0</v>
      </c>
    </row>
    <row r="17" spans="1:7" ht="18" customHeight="1">
      <c r="A17" s="6" t="s">
        <v>64</v>
      </c>
      <c r="B17" s="6" t="s">
        <v>51</v>
      </c>
      <c r="C17" s="7" t="s">
        <v>49</v>
      </c>
      <c r="D17" s="8" t="s">
        <v>65</v>
      </c>
      <c r="E17" s="9">
        <v>171484</v>
      </c>
      <c r="F17" s="9">
        <v>171484</v>
      </c>
      <c r="G17" s="9">
        <v>0</v>
      </c>
    </row>
    <row r="18" spans="3:4" ht="12.75" customHeight="1">
      <c r="C18" s="3"/>
      <c r="D18" s="3"/>
    </row>
    <row r="19" ht="12.75" customHeight="1">
      <c r="D19" s="3"/>
    </row>
    <row r="20" ht="12.75" customHeight="1">
      <c r="D20" s="3"/>
    </row>
    <row r="21" spans="4:5" ht="12.75" customHeight="1">
      <c r="D21" s="3"/>
      <c r="E21" s="3"/>
    </row>
    <row r="22" spans="4:5" ht="12.75" customHeight="1">
      <c r="D22" s="3"/>
      <c r="E22" s="3"/>
    </row>
    <row r="23" ht="12.75" customHeight="1">
      <c r="D23" s="3"/>
    </row>
  </sheetData>
  <sheetProtection/>
  <mergeCells count="8">
    <mergeCell ref="A2:G2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75" right="0.75" top="1" bottom="1" header="0.5" footer="0.5"/>
  <pageSetup fitToHeight="99" fitToWidth="1" orientation="portrait" paperSize="9"/>
  <headerFooter scaleWithDoc="0" alignWithMargins="0"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2017-11-01T09:18:54Z</dcterms:created>
  <dcterms:modified xsi:type="dcterms:W3CDTF">2017-11-01T09:19:11Z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2052-10.1.0.6750</vt:lpwstr>
  </property>
</Properties>
</file>